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T:\05_Lehre\2_Studiengangentwicklung\1_Studiengaenge\VIW\2025 Zwangsübertritt und Beginn letzte Ordnung\"/>
    </mc:Choice>
  </mc:AlternateContent>
  <xr:revisionPtr revIDLastSave="0" documentId="13_ncr:1_{33AED19A-6D92-417E-BE8E-097DAB89AE01}" xr6:coauthVersionLast="47" xr6:coauthVersionMax="47" xr10:uidLastSave="{00000000-0000-0000-0000-000000000000}"/>
  <bookViews>
    <workbookView xWindow="-120" yWindow="-120" windowWidth="29040" windowHeight="17640" xr2:uid="{AA0DA8AC-45B0-4ED6-B9DD-4BF1D8436CC5}"/>
  </bookViews>
  <sheets>
    <sheet name="Äquivalenztabelle interaktiv" sheetId="1" r:id="rId1"/>
  </sheets>
  <definedNames>
    <definedName name="_xlnm.Print_Area" localSheetId="0">'Äquivalenztabelle interaktiv'!$A$1:$E$159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74" i="1" l="1"/>
  <c r="BB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K174" i="1"/>
  <c r="J174" i="1"/>
  <c r="BC173" i="1"/>
  <c r="BB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K173" i="1"/>
  <c r="J173" i="1"/>
  <c r="BC172" i="1"/>
  <c r="BB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K172" i="1"/>
  <c r="J172" i="1"/>
  <c r="BC171" i="1"/>
  <c r="BB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K171" i="1"/>
  <c r="J171" i="1"/>
  <c r="BC170" i="1"/>
  <c r="BB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K170" i="1"/>
  <c r="J170" i="1"/>
  <c r="BC169" i="1"/>
  <c r="BB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K169" i="1"/>
  <c r="J169" i="1"/>
  <c r="BC168" i="1"/>
  <c r="BB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J168" i="1"/>
  <c r="BC167" i="1"/>
  <c r="BB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J167" i="1"/>
  <c r="BC166" i="1"/>
  <c r="BB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J166" i="1"/>
  <c r="BC165" i="1"/>
  <c r="BB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J165" i="1"/>
  <c r="BC164" i="1"/>
  <c r="BB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J164" i="1"/>
  <c r="BC163" i="1"/>
  <c r="BB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J163" i="1"/>
  <c r="BC162" i="1"/>
  <c r="BB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J162" i="1"/>
  <c r="BC161" i="1"/>
  <c r="BB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J161" i="1"/>
  <c r="BC160" i="1"/>
  <c r="BB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J160" i="1"/>
  <c r="BC159" i="1"/>
  <c r="BB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J159" i="1"/>
  <c r="BC158" i="1"/>
  <c r="BB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J158" i="1"/>
  <c r="BC157" i="1"/>
  <c r="BB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J157" i="1"/>
  <c r="BC156" i="1"/>
  <c r="BB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J156" i="1"/>
  <c r="BC155" i="1"/>
  <c r="BB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J155" i="1"/>
  <c r="BC154" i="1"/>
  <c r="BB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J154" i="1"/>
  <c r="BC153" i="1"/>
  <c r="BB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J153" i="1"/>
  <c r="BC152" i="1"/>
  <c r="BB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J152" i="1"/>
  <c r="BC151" i="1"/>
  <c r="BB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J151" i="1"/>
  <c r="BC150" i="1"/>
  <c r="BB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J150" i="1"/>
  <c r="BC149" i="1"/>
  <c r="BB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J149" i="1"/>
  <c r="BC148" i="1"/>
  <c r="BB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J148" i="1"/>
  <c r="BC147" i="1"/>
  <c r="BB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J147" i="1"/>
  <c r="BC146" i="1"/>
  <c r="BB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J146" i="1"/>
  <c r="BC145" i="1"/>
  <c r="BB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J145" i="1"/>
  <c r="BC144" i="1"/>
  <c r="BB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J144" i="1"/>
  <c r="BC143" i="1"/>
  <c r="BB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J143" i="1"/>
  <c r="BC142" i="1"/>
  <c r="BB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J142" i="1"/>
  <c r="BC141" i="1"/>
  <c r="BB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J141" i="1"/>
  <c r="BC140" i="1"/>
  <c r="BB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J140" i="1"/>
  <c r="BC139" i="1"/>
  <c r="BB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J139" i="1"/>
  <c r="BC138" i="1"/>
  <c r="BB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J138" i="1"/>
  <c r="BC137" i="1"/>
  <c r="BB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J137" i="1"/>
  <c r="BC136" i="1"/>
  <c r="BB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J136" i="1"/>
  <c r="BC135" i="1"/>
  <c r="BB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J135" i="1"/>
  <c r="BC134" i="1"/>
  <c r="BB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J134" i="1"/>
  <c r="BC133" i="1"/>
  <c r="BB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J133" i="1"/>
  <c r="BC132" i="1"/>
  <c r="BB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J132" i="1"/>
  <c r="BC131" i="1"/>
  <c r="BB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J131" i="1"/>
  <c r="BC130" i="1"/>
  <c r="BB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J130" i="1"/>
  <c r="BC129" i="1"/>
  <c r="BB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J129" i="1"/>
  <c r="BC128" i="1"/>
  <c r="BB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J128" i="1"/>
  <c r="BC127" i="1"/>
  <c r="BB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J127" i="1"/>
  <c r="BC126" i="1"/>
  <c r="BB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J126" i="1"/>
  <c r="BC125" i="1"/>
  <c r="BB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J125" i="1"/>
  <c r="BC124" i="1"/>
  <c r="BB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J124" i="1"/>
  <c r="BC123" i="1"/>
  <c r="BB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J123" i="1"/>
  <c r="BC122" i="1"/>
  <c r="BB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J122" i="1"/>
  <c r="BC121" i="1"/>
  <c r="BB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J121" i="1"/>
  <c r="BC120" i="1"/>
  <c r="BB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J120" i="1"/>
  <c r="BC119" i="1"/>
  <c r="BB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J119" i="1"/>
  <c r="BC118" i="1"/>
  <c r="BB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J118" i="1"/>
  <c r="BC117" i="1"/>
  <c r="BB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J117" i="1"/>
  <c r="BC116" i="1"/>
  <c r="BB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J116" i="1"/>
  <c r="BC115" i="1"/>
  <c r="BB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J115" i="1"/>
  <c r="BC114" i="1"/>
  <c r="BB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J114" i="1"/>
  <c r="BC113" i="1"/>
  <c r="BB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J113" i="1"/>
  <c r="BC112" i="1"/>
  <c r="BB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J112" i="1"/>
  <c r="BC111" i="1"/>
  <c r="BB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J111" i="1"/>
  <c r="BC110" i="1"/>
  <c r="BB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J110" i="1"/>
  <c r="BC109" i="1"/>
  <c r="BB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J109" i="1"/>
  <c r="BC108" i="1"/>
  <c r="BB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J108" i="1"/>
  <c r="BC107" i="1"/>
  <c r="BB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J107" i="1"/>
  <c r="BC106" i="1"/>
  <c r="BB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J106" i="1"/>
  <c r="BC105" i="1"/>
  <c r="BB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J105" i="1"/>
  <c r="BC104" i="1"/>
  <c r="BB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J104" i="1"/>
  <c r="BC103" i="1"/>
  <c r="BB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J103" i="1"/>
  <c r="BC102" i="1"/>
  <c r="BB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J102" i="1"/>
  <c r="BC101" i="1"/>
  <c r="BB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J101" i="1"/>
  <c r="BC100" i="1"/>
  <c r="BB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J100" i="1"/>
  <c r="BC99" i="1"/>
  <c r="BB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J99" i="1"/>
  <c r="BC98" i="1"/>
  <c r="BB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J98" i="1"/>
  <c r="BC97" i="1"/>
  <c r="BB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J97" i="1"/>
  <c r="BC96" i="1"/>
  <c r="BB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J96" i="1"/>
  <c r="BC95" i="1"/>
  <c r="BB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J95" i="1"/>
  <c r="BC94" i="1"/>
  <c r="BB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J94" i="1"/>
  <c r="BC93" i="1"/>
  <c r="BB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J93" i="1"/>
  <c r="BC92" i="1"/>
  <c r="BB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J92" i="1"/>
  <c r="BC91" i="1"/>
  <c r="BB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J91" i="1"/>
  <c r="BC90" i="1"/>
  <c r="BB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J90" i="1"/>
  <c r="BC89" i="1"/>
  <c r="BB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J89" i="1"/>
  <c r="BC88" i="1"/>
  <c r="BB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J88" i="1"/>
  <c r="BC87" i="1"/>
  <c r="BB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J87" i="1"/>
  <c r="BC86" i="1"/>
  <c r="BB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J86" i="1"/>
  <c r="BC85" i="1"/>
  <c r="BB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J85" i="1"/>
  <c r="BC84" i="1"/>
  <c r="BB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J84" i="1"/>
  <c r="BC83" i="1"/>
  <c r="BB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J83" i="1"/>
  <c r="BC82" i="1"/>
  <c r="BB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J82" i="1"/>
  <c r="BC81" i="1"/>
  <c r="BB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J81" i="1"/>
  <c r="BC80" i="1"/>
  <c r="BB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J80" i="1"/>
  <c r="BC79" i="1"/>
  <c r="BB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J79" i="1"/>
  <c r="BC78" i="1"/>
  <c r="BB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J78" i="1"/>
  <c r="BC77" i="1"/>
  <c r="BB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J77" i="1"/>
  <c r="BC76" i="1"/>
  <c r="BB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J76" i="1"/>
  <c r="BC75" i="1"/>
  <c r="BB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J75" i="1"/>
  <c r="BC74" i="1"/>
  <c r="BB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J74" i="1"/>
  <c r="BC73" i="1"/>
  <c r="BB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J73" i="1"/>
  <c r="BC72" i="1"/>
  <c r="BB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J72" i="1"/>
  <c r="BC71" i="1"/>
  <c r="BB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J71" i="1"/>
  <c r="BC70" i="1"/>
  <c r="BB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J70" i="1"/>
  <c r="BC69" i="1"/>
  <c r="BB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J69" i="1"/>
  <c r="BC68" i="1"/>
  <c r="BB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J68" i="1"/>
  <c r="BC67" i="1"/>
  <c r="BB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J67" i="1"/>
  <c r="BC66" i="1"/>
  <c r="BB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J66" i="1"/>
  <c r="BC65" i="1"/>
  <c r="BB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J65" i="1"/>
  <c r="BC64" i="1"/>
  <c r="BB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J64" i="1"/>
  <c r="BC63" i="1"/>
  <c r="BB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J63" i="1"/>
  <c r="BC62" i="1"/>
  <c r="BB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J62" i="1"/>
  <c r="BC61" i="1"/>
  <c r="BB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J61" i="1"/>
  <c r="BC60" i="1"/>
  <c r="BB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J60" i="1"/>
  <c r="BC59" i="1"/>
  <c r="BB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J59" i="1"/>
  <c r="BC58" i="1"/>
  <c r="BB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J58" i="1"/>
  <c r="BC57" i="1"/>
  <c r="BB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J57" i="1"/>
  <c r="BC56" i="1"/>
  <c r="BB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J56" i="1"/>
  <c r="BC55" i="1"/>
  <c r="BB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J55" i="1"/>
  <c r="BC54" i="1"/>
  <c r="BB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J54" i="1"/>
  <c r="BC53" i="1"/>
  <c r="BB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J53" i="1"/>
  <c r="BC52" i="1"/>
  <c r="BB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J52" i="1"/>
  <c r="BC51" i="1"/>
  <c r="BB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J51" i="1"/>
  <c r="BC50" i="1"/>
  <c r="BB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J50" i="1"/>
  <c r="BC49" i="1"/>
  <c r="BB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J49" i="1"/>
  <c r="BC48" i="1"/>
  <c r="BB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J48" i="1"/>
  <c r="BC47" i="1"/>
  <c r="BB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J47" i="1"/>
  <c r="BC46" i="1"/>
  <c r="BB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J46" i="1"/>
  <c r="BC45" i="1"/>
  <c r="BB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J45" i="1"/>
  <c r="BC44" i="1"/>
  <c r="BB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J44" i="1"/>
  <c r="BC43" i="1"/>
  <c r="BB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J43" i="1"/>
  <c r="BC42" i="1"/>
  <c r="BB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J42" i="1"/>
  <c r="BC41" i="1"/>
  <c r="BB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J41" i="1"/>
  <c r="BC40" i="1"/>
  <c r="BB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J40" i="1"/>
  <c r="BC39" i="1"/>
  <c r="BB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J39" i="1"/>
  <c r="BC38" i="1"/>
  <c r="BB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J38" i="1"/>
  <c r="BC37" i="1"/>
  <c r="BB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J37" i="1"/>
  <c r="BC36" i="1"/>
  <c r="BB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J36" i="1"/>
  <c r="BC35" i="1"/>
  <c r="BB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J35" i="1"/>
  <c r="BC34" i="1"/>
  <c r="BB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J34" i="1"/>
  <c r="BC33" i="1"/>
  <c r="BB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J33" i="1"/>
  <c r="BC32" i="1"/>
  <c r="BB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J32" i="1"/>
  <c r="BC31" i="1"/>
  <c r="BB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J31" i="1"/>
  <c r="BC30" i="1"/>
  <c r="BB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J30" i="1"/>
  <c r="BC29" i="1"/>
  <c r="BB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J29" i="1"/>
  <c r="BC28" i="1"/>
  <c r="BB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J28" i="1"/>
  <c r="BC27" i="1"/>
  <c r="BB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J27" i="1"/>
  <c r="BC26" i="1"/>
  <c r="BB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J26" i="1"/>
  <c r="BC25" i="1"/>
  <c r="BB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J25" i="1"/>
  <c r="BC24" i="1"/>
  <c r="BB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J24" i="1"/>
  <c r="BC23" i="1"/>
  <c r="BB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J23" i="1"/>
  <c r="BC22" i="1"/>
  <c r="BB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J22" i="1"/>
  <c r="BC21" i="1"/>
  <c r="BB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J21" i="1"/>
  <c r="BC20" i="1"/>
  <c r="BB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J20" i="1"/>
  <c r="BC19" i="1"/>
  <c r="BB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J19" i="1"/>
  <c r="BC18" i="1"/>
  <c r="BB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J18" i="1"/>
  <c r="BC17" i="1"/>
  <c r="BB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J17" i="1"/>
  <c r="BC16" i="1"/>
  <c r="BB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J16" i="1"/>
  <c r="BC15" i="1"/>
  <c r="BB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J15" i="1"/>
  <c r="AP14" i="1"/>
  <c r="AO14" i="1"/>
  <c r="I10" i="1"/>
  <c r="E10" i="1"/>
  <c r="C10" i="1"/>
</calcChain>
</file>

<file path=xl/sharedStrings.xml><?xml version="1.0" encoding="utf-8"?>
<sst xmlns="http://schemas.openxmlformats.org/spreadsheetml/2006/main" count="1382" uniqueCount="388">
  <si>
    <r>
      <t xml:space="preserve">Äquivalenztabelle zur Überleitung
</t>
    </r>
    <r>
      <rPr>
        <b/>
        <sz val="14"/>
        <color theme="1"/>
        <rFont val="Open Sans"/>
        <family val="2"/>
      </rPr>
      <t>Studiengang Verkehrsingenieurwesen von Prüfungsordnung 2022 zu Prüfungsordnung 2025</t>
    </r>
  </si>
  <si>
    <t>Bahnsysteme</t>
  </si>
  <si>
    <t>Elektrische Verkehrssysteme</t>
  </si>
  <si>
    <t>1. Automatische Übernahme von abgeschlossenen, bestandenen Modulen</t>
  </si>
  <si>
    <t>Stand: 12.05.2025</t>
  </si>
  <si>
    <t>Verkehrsplanung und Verkehrstechnik</t>
  </si>
  <si>
    <t>Grundsatz: Jedes erfolgreich abgeschlossene Modul wird von Amts wegen entsprechend der nachstehenden Tabelle übernommen.</t>
  </si>
  <si>
    <t>Systemtechnik und Logistik, Schwerpunkt Eisenbahnverkehr und ÖPNV</t>
  </si>
  <si>
    <t>Systemtechnik und Logistik, Schwerpunkt Luftverkehr</t>
  </si>
  <si>
    <t>Studienrichtung</t>
  </si>
  <si>
    <t>Verkehrstelematik</t>
  </si>
  <si>
    <t>Gelbe Felder bitte ausfüllen</t>
  </si>
  <si>
    <t>zu belegen: Leistungspunkte der Pflichtmodule</t>
  </si>
  <si>
    <t>zu belegen: LP Studienrichtung</t>
  </si>
  <si>
    <t>zu belegen: LP freier Wahlpflicht</t>
  </si>
  <si>
    <t>blau: Pflichtmodule</t>
  </si>
  <si>
    <r>
      <t xml:space="preserve">von </t>
    </r>
    <r>
      <rPr>
        <b/>
        <sz val="10"/>
        <color theme="1"/>
        <rFont val="Open Sans"/>
        <family val="2"/>
      </rPr>
      <t>155</t>
    </r>
  </si>
  <si>
    <r>
      <t>von</t>
    </r>
    <r>
      <rPr>
        <b/>
        <sz val="10"/>
        <color theme="1"/>
        <rFont val="Open Sans"/>
        <family val="2"/>
      </rPr>
      <t xml:space="preserve"> 70</t>
    </r>
  </si>
  <si>
    <r>
      <t xml:space="preserve">von </t>
    </r>
    <r>
      <rPr>
        <b/>
        <sz val="10"/>
        <color theme="1"/>
        <rFont val="Open Sans"/>
        <family val="2"/>
      </rPr>
      <t>45</t>
    </r>
  </si>
  <si>
    <t>violett: Wahlpflichtmodule der Studienrichtung</t>
  </si>
  <si>
    <t>alt</t>
  </si>
  <si>
    <t>neu</t>
  </si>
  <si>
    <t>Alter Studiengang</t>
  </si>
  <si>
    <t>Neuer Studiengang</t>
  </si>
  <si>
    <t>BAS Pflicht</t>
  </si>
  <si>
    <t>BAS-Kat.</t>
  </si>
  <si>
    <t>EVS Pflicht</t>
  </si>
  <si>
    <t>EVS-Kat.</t>
  </si>
  <si>
    <t>VPL-Pflicht</t>
  </si>
  <si>
    <t>VPL-Kat.</t>
  </si>
  <si>
    <t>BÖV-Pflicht</t>
  </si>
  <si>
    <t>BÖV-Kat.</t>
  </si>
  <si>
    <t>Luft-Pflicht</t>
  </si>
  <si>
    <t>Luft-Kat.</t>
  </si>
  <si>
    <t>TEL-Pflicht</t>
  </si>
  <si>
    <t>TEL-Kat.</t>
  </si>
  <si>
    <t>Allg. Kat.</t>
  </si>
  <si>
    <t>BAS</t>
  </si>
  <si>
    <t>EVS</t>
  </si>
  <si>
    <t>VPL</t>
  </si>
  <si>
    <t>BÖV</t>
  </si>
  <si>
    <t>LUFT</t>
  </si>
  <si>
    <t>TEL</t>
  </si>
  <si>
    <t>Fkt</t>
  </si>
  <si>
    <t>weiß: allgemeine Wahlpflichtmodule</t>
  </si>
  <si>
    <t>Modul-Nr.</t>
  </si>
  <si>
    <t>Modul-Name</t>
  </si>
  <si>
    <t>Note</t>
  </si>
  <si>
    <t>LP des Moduls</t>
  </si>
  <si>
    <t>VW-VI-1100</t>
  </si>
  <si>
    <t>Lineare Algebra und Analysis für Funktionen einer Variablen</t>
  </si>
  <si>
    <t>x</t>
  </si>
  <si>
    <t>VW-VI-1101</t>
  </si>
  <si>
    <t>Differentialgleichungen und Differentialrechnung für Funktionen mehrerer Variabler</t>
  </si>
  <si>
    <t>VW-VI-1102</t>
  </si>
  <si>
    <t>Integraltransformationen, Integralrechnung für Funktionen mehrerer Variabler und Statistik</t>
  </si>
  <si>
    <t>VW-VI-1103</t>
  </si>
  <si>
    <t>Informatik im Verkehrsingenieurwesen</t>
  </si>
  <si>
    <t>VW-VI-1104</t>
  </si>
  <si>
    <t>Physik im Verkehrsingenieurwesen</t>
  </si>
  <si>
    <t>VW-VI-1105</t>
  </si>
  <si>
    <t>Statik und Festigkeitslehre</t>
  </si>
  <si>
    <t>VW-VI-1106</t>
  </si>
  <si>
    <t>Kinematik und Kinetik</t>
  </si>
  <si>
    <t>VW-VI-1107</t>
  </si>
  <si>
    <t>Elektro-, informations- und kommunikationstechnische Grundlagen für das Verkehrsingenieurwesen</t>
  </si>
  <si>
    <t>VW-VI-1108</t>
  </si>
  <si>
    <t>Prozessautomatisierung in der Verkehrstelematik</t>
  </si>
  <si>
    <t>VW-VI-1109</t>
  </si>
  <si>
    <t>Grundlagen der Verkehrspsychologie und der Gestaltung von Wasser- und Schienenverkehrsanlagen</t>
  </si>
  <si>
    <t>VW-VI-1110</t>
  </si>
  <si>
    <t>Luftverkehrsanlagen, -betrieb und Flugsicherung</t>
  </si>
  <si>
    <t>VW-VI-1111</t>
  </si>
  <si>
    <t>Verkehrssicherung, Bahnverkehr und Öffentlicher Verkehr</t>
  </si>
  <si>
    <t>VW-VI-1112</t>
  </si>
  <si>
    <t>Verkehrssystemtheorie</t>
  </si>
  <si>
    <t>VW-VI-1113</t>
  </si>
  <si>
    <t>Grundlagen der integrierten Verkehrsplanung</t>
  </si>
  <si>
    <t>VW-VI-1114</t>
  </si>
  <si>
    <t>Grundlagen Volks- und Verkehrswirtschaft</t>
  </si>
  <si>
    <t>VW-VI-1115</t>
  </si>
  <si>
    <t>Optimierung logistischer Prozesse</t>
  </si>
  <si>
    <t>VW-VI-1116</t>
  </si>
  <si>
    <t>Verkehrsmaschinentechnik</t>
  </si>
  <si>
    <t>VW-VI-1117</t>
  </si>
  <si>
    <t>Einführung in die Berufs- und Wissenschaftssprache</t>
  </si>
  <si>
    <t>VW-VI-1202</t>
  </si>
  <si>
    <t>Allgemeine und fachliche Qualifikation im Verkehrsingenieurwesen</t>
  </si>
  <si>
    <t>Allgemeine und fachliche Qualifikation im Verkehrswesen</t>
  </si>
  <si>
    <t>VW-VI-1203</t>
  </si>
  <si>
    <t>Berufspraxis im Verkehrsingenieurwesen</t>
  </si>
  <si>
    <t>VW-VI-1301</t>
  </si>
  <si>
    <t>Erweiterte Verkehrssystemtheorie des Landverkehrs</t>
  </si>
  <si>
    <t>VW-VI-1302</t>
  </si>
  <si>
    <t>Angewandte Informatik</t>
  </si>
  <si>
    <t>VW-VI-1304</t>
  </si>
  <si>
    <t>Bau- und sicherungstechnischer Entwurf von Bahnanlagen</t>
  </si>
  <si>
    <t>VW-VI-1305</t>
  </si>
  <si>
    <t>Planung von Bahnanlagen</t>
  </si>
  <si>
    <t>VW-VI-1306</t>
  </si>
  <si>
    <t>Schaltungstechnik und Komponenten der Schienenverkehrstelematik</t>
  </si>
  <si>
    <t>VW-VI-1307</t>
  </si>
  <si>
    <t>Bahnbetriebsplanung und –steuerung</t>
  </si>
  <si>
    <t>Bahnbetriebsplanung und -steuerung</t>
  </si>
  <si>
    <t>VW-VI-1309</t>
  </si>
  <si>
    <t>Bahnbetriebssicherung</t>
  </si>
  <si>
    <t>VW-VI-1312</t>
  </si>
  <si>
    <t>Bahnsicherungs- und –leittechnik</t>
  </si>
  <si>
    <t>Bahnsicherungs- und -leittechnik</t>
  </si>
  <si>
    <t>VW-VI-1371</t>
  </si>
  <si>
    <t>Grundlagen selbstständigen wissenschaftlichen Arbeitens im Fachgebiet Bahnsysteme</t>
  </si>
  <si>
    <t>VW-VI-1372</t>
  </si>
  <si>
    <t>Komplexes wissenschaftliches Arbeiten im Fachgebiet Bahnsysteme</t>
  </si>
  <si>
    <t>VW-VI-1380</t>
  </si>
  <si>
    <t>Rechnergestützte Konstruktionssysteme bei Planung, Entwurf und Bau von Bahnen</t>
  </si>
  <si>
    <t>VW-VI-1381</t>
  </si>
  <si>
    <t>Stellwerkstechniken und Bahnübergangssicherung</t>
  </si>
  <si>
    <t>VW-VI-1385</t>
  </si>
  <si>
    <t>Digital Rail Summer School</t>
  </si>
  <si>
    <t>VW-VI-1386</t>
  </si>
  <si>
    <t>Zugbeeinflussungs- und Fahrwegsicherungssysteme</t>
  </si>
  <si>
    <t>VW-VI-1387a</t>
  </si>
  <si>
    <t>Architekturen der Schienenverkehrstelematik</t>
  </si>
  <si>
    <t>VW-VI-1387</t>
  </si>
  <si>
    <t>VW-VI-1391</t>
  </si>
  <si>
    <t>Bahnbau</t>
  </si>
  <si>
    <t>VW-VI-1397</t>
  </si>
  <si>
    <t>Bauen im Eisenbahnbetrieb</t>
  </si>
  <si>
    <t>VW-VI-1398</t>
  </si>
  <si>
    <t>Bahninfrastrukturtechnik</t>
  </si>
  <si>
    <t>Bahninfrastrukturtechnnik</t>
  </si>
  <si>
    <t>VW-VI-1399</t>
  </si>
  <si>
    <t>Akteure, Prozesse und Regelwerke im System Bahn</t>
  </si>
  <si>
    <t>VW-VI-1401</t>
  </si>
  <si>
    <t>Grundlagen Elektrische Verkehrssysteme</t>
  </si>
  <si>
    <t>VW-VI-1402</t>
  </si>
  <si>
    <t xml:space="preserve">Elektrische Bahnen </t>
  </si>
  <si>
    <t>VW-VI-1403</t>
  </si>
  <si>
    <t>Spezielle Probleme und Schnittstellen elektrischer Verkehrssysteme</t>
  </si>
  <si>
    <t>VW-VI-1404</t>
  </si>
  <si>
    <t>Grundlagen Schienenfahrzeuge</t>
  </si>
  <si>
    <t>VW-VI-1405</t>
  </si>
  <si>
    <t>Theoretische Grundlagen der Umrichtersysteme in der Verkehrstechnik</t>
  </si>
  <si>
    <t>VW-VI-1406</t>
  </si>
  <si>
    <t>Leistungselektronik</t>
  </si>
  <si>
    <t>VW-VI-1407</t>
  </si>
  <si>
    <t>Vertiefung Leistungselektronik</t>
  </si>
  <si>
    <t>VW-VI-1408</t>
  </si>
  <si>
    <t>Ingenieurtechnische Anwendungen theoretischer Grundlagen</t>
  </si>
  <si>
    <t>VW-VI-1409</t>
  </si>
  <si>
    <t>Messtechnik</t>
  </si>
  <si>
    <t>VW-VI-1410</t>
  </si>
  <si>
    <t xml:space="preserve">Simulationssysteme </t>
  </si>
  <si>
    <t>VW-VI-1411</t>
  </si>
  <si>
    <t>Projektmanagement im Anlagenbau</t>
  </si>
  <si>
    <t>VW-VI-1412</t>
  </si>
  <si>
    <t>Praxisprojekt im Fachgebiet Elektrische Verkehrssysteme</t>
  </si>
  <si>
    <t>VW-VI-1471</t>
  </si>
  <si>
    <t>Grundlagen selbstständigen wissenschaftlichen Arbeitens im Fachgebiet Elektrische Verkehrssysteme</t>
  </si>
  <si>
    <t>VW-VI-1472</t>
  </si>
  <si>
    <t>Komplexes wissenschaftliches Arbeiten im Fachgebiet Elektrische Verkehrssysteme</t>
  </si>
  <si>
    <t>VW-VI-1481</t>
  </si>
  <si>
    <t xml:space="preserve">Elektrische Nahverkehrssysteme </t>
  </si>
  <si>
    <t>VW-VI-1484a</t>
  </si>
  <si>
    <t xml:space="preserve">Fahrleitungen </t>
  </si>
  <si>
    <t>VW-VI-1484</t>
  </si>
  <si>
    <t>VW-VI-1485</t>
  </si>
  <si>
    <t xml:space="preserve">Fahrmotore </t>
  </si>
  <si>
    <t>VW-VI-1486</t>
  </si>
  <si>
    <t xml:space="preserve">Umrichter- und Leitsysteme in der Bahntechnik </t>
  </si>
  <si>
    <t>VW-VI-1487</t>
  </si>
  <si>
    <t>Fahrwerke der Schienenfahrzeuge</t>
  </si>
  <si>
    <t>VW-VI-1488a</t>
  </si>
  <si>
    <t>Bremsen der Schienenfahrzeuge</t>
  </si>
  <si>
    <t>VW-VI-1501</t>
  </si>
  <si>
    <t>Entwurf, Bau und Betrieb von Straßen</t>
  </si>
  <si>
    <t>VW-VI-1502</t>
  </si>
  <si>
    <t>Straßenverkehrssicherheit</t>
  </si>
  <si>
    <t>VW-VI-1503</t>
  </si>
  <si>
    <t>Planung, Entwurf und Bau von Bahnanlagen</t>
  </si>
  <si>
    <t>Planung, Entwurf und Bau von BahnanlagenK</t>
  </si>
  <si>
    <t>VW-VI-1504</t>
  </si>
  <si>
    <t>Geodäsie</t>
  </si>
  <si>
    <t>VW-VI-1505</t>
  </si>
  <si>
    <t>Verkehrsökologie</t>
  </si>
  <si>
    <t>VW-VI-1506</t>
  </si>
  <si>
    <t>Verkehrs- und Infrastrukturplanung und Städtebau</t>
  </si>
  <si>
    <t>VW-VI-1507</t>
  </si>
  <si>
    <t>Grundlagen der Straßenverkehrstechnik</t>
  </si>
  <si>
    <t>VW-VI-1508</t>
  </si>
  <si>
    <t>Makroskopische Verkehrsmodellierung</t>
  </si>
  <si>
    <t>VW-VI-1510</t>
  </si>
  <si>
    <t>Betriebsprozesse und Verkehrsplanung im Öffentlichen Personenverkehr</t>
  </si>
  <si>
    <t>VW-VI-1511</t>
  </si>
  <si>
    <t>Nutzen-Kosten-Bewertung von Infrastrukturprojekten und Verkehrsrecht</t>
  </si>
  <si>
    <t>VW-VI-1512</t>
  </si>
  <si>
    <t>Datenerhebung und -analyse in der Verkehrsplanung (Data in Transport Planning)</t>
  </si>
  <si>
    <t>VW-VI-1517</t>
  </si>
  <si>
    <t>Grundlagen der Verkehrsmodellierung</t>
  </si>
  <si>
    <t>VW-VI-1518</t>
  </si>
  <si>
    <t>Agentenbasierte Modellierung und Simulation von Verkehr (Agent-based modelling and simulation of transport)</t>
  </si>
  <si>
    <t>VW-VI-1522</t>
  </si>
  <si>
    <t>Entwurf stadttechnischer Anlagen und Straßenentwässerung</t>
  </si>
  <si>
    <t>VW-VI-1571</t>
  </si>
  <si>
    <t>Grundlagen selbstständigen wissenschaftlichen Arbeitens im Fachgebiet Verkehrsplanung und Verkehrstechnik</t>
  </si>
  <si>
    <t>VW-VI-1572</t>
  </si>
  <si>
    <t>Komplexes wissenschaftliches Arbeiten im Fachgebiet Verkehrsplanung und Verkehrstechnik</t>
  </si>
  <si>
    <t>VW-VI-1580</t>
  </si>
  <si>
    <t>Planungs- und Entwurfsprojekt Bahnanlagen</t>
  </si>
  <si>
    <t>VW-VI-1581</t>
  </si>
  <si>
    <t>Optische Wahrnehmung und Lichttechnik</t>
  </si>
  <si>
    <t>VW-VI-1582</t>
  </si>
  <si>
    <t>Verkehrspsychologie</t>
  </si>
  <si>
    <t>VW-VI-1584</t>
  </si>
  <si>
    <t>Verkehrsraumgestaltung</t>
  </si>
  <si>
    <t>VW-VI-1585</t>
  </si>
  <si>
    <t>Verfahren der Verkehrsökologie</t>
  </si>
  <si>
    <t>VW-VI-1587</t>
  </si>
  <si>
    <t>Ausgewählte Aspekte im Straßenentwurf</t>
  </si>
  <si>
    <t>VW-VI-1589</t>
  </si>
  <si>
    <t>Urban Research</t>
  </si>
  <si>
    <t>VW-VI-1590</t>
  </si>
  <si>
    <t>Grundlagen der Verbrennungsmotoren</t>
  </si>
  <si>
    <t>VW-VI-1591</t>
  </si>
  <si>
    <t>Grundlagen Verkehrspolitik</t>
  </si>
  <si>
    <t>VW-VI-1592</t>
  </si>
  <si>
    <t>Grundlagen der Geoinformatik</t>
  </si>
  <si>
    <t>VW-VI-1593</t>
  </si>
  <si>
    <t>Infrastrukturpolitik und Regulierung</t>
  </si>
  <si>
    <t>VW-VI-1594</t>
  </si>
  <si>
    <t>Verkehrsökologisches Forschungsseminar „Erhebungsmethoden im Radverkehr“</t>
  </si>
  <si>
    <t>VW-VI-1596</t>
  </si>
  <si>
    <t>Planungs-, ÖPNV/SPNV- und Telekommunikationsrecht</t>
  </si>
  <si>
    <t>VW-VI-1597</t>
  </si>
  <si>
    <t>Antriebssysteme mit Verbrennungsmotoren</t>
  </si>
  <si>
    <t>VW-VI-1598</t>
  </si>
  <si>
    <t>Aktuelle Themen der Modellierung und Simulation in der Verkehrs- und Raumplanung (Current topics in modeling and simulation in spatial and transport planning)</t>
  </si>
  <si>
    <t>VW-VI-1599</t>
  </si>
  <si>
    <t>Building Information Modeling in der Verkehrsinfrastruktur</t>
  </si>
  <si>
    <t>VW-VI-1601</t>
  </si>
  <si>
    <t xml:space="preserve">Erweiterte Verkehrssystemtheorie </t>
  </si>
  <si>
    <t>Erweiterte Verkehrssystemtheorie</t>
  </si>
  <si>
    <t>VW-VI-1602</t>
  </si>
  <si>
    <t>Materialflussrechnung und -optimierung</t>
  </si>
  <si>
    <t>VW-VI-1604</t>
  </si>
  <si>
    <t>Arbeitswissenschaft</t>
  </si>
  <si>
    <t>VW-VI-1605</t>
  </si>
  <si>
    <t>Qualitäts- und RAMS-Management</t>
  </si>
  <si>
    <t>VW-VI-1612</t>
  </si>
  <si>
    <t>Entscheidungsprobleme der Unternehmenslogistik</t>
  </si>
  <si>
    <t>VW-VI-1621</t>
  </si>
  <si>
    <t>Betriebsprozesse und Betriebsplanung im Öffentlichen Verkehr</t>
  </si>
  <si>
    <t>VW-VI-1622</t>
  </si>
  <si>
    <t>Marktorientierte Leistungserstellung im Schienengüter- und Personenverkehr</t>
  </si>
  <si>
    <t>VW-VI-1626</t>
  </si>
  <si>
    <t>Nutzen-Kosten-Bewertung von Infrastrukturprojekten und rechtliche Aspekte des Verkehrs</t>
  </si>
  <si>
    <t>VW-VI-1631</t>
  </si>
  <si>
    <t>Betriebsplanung und ‑management im Öffentlichen Verkehr</t>
  </si>
  <si>
    <t>VW-VI-1632</t>
  </si>
  <si>
    <t>Betriebsführung im Öffentlichen Stadt- und Regionalverkehr</t>
  </si>
  <si>
    <t>VW-VI-1641</t>
  </si>
  <si>
    <t>Betrieblich-logistische Strukturen des Luftverkehrs (Air Traffic and Airport Operations)</t>
  </si>
  <si>
    <t>VW-VI-1642</t>
  </si>
  <si>
    <t>Flugplanung und Flugbetrieb (Flight Planning and Aircraft Operations)</t>
  </si>
  <si>
    <t>VW-VI-1643</t>
  </si>
  <si>
    <t>Luftfahrzeugtechnik (Aircraft Design)</t>
  </si>
  <si>
    <t>VW-VI-1644</t>
  </si>
  <si>
    <t>Luftfahrzeugeigenschaften (Flight Performance and Aerodynamics)</t>
  </si>
  <si>
    <t>VW-VI-1645</t>
  </si>
  <si>
    <t>CNS und taktisches ATM (CNS and tactical ATM)</t>
  </si>
  <si>
    <t>VW-VI-1671</t>
  </si>
  <si>
    <t>Grundlagen selbstständigen wissenschaftlichen Arbeitens im Fachgebiet Verkehrssystemtechnik und Logistik</t>
  </si>
  <si>
    <t>VW-VI-1672</t>
  </si>
  <si>
    <t>Komplexes wissenschaftliches Arbeiten im Fachgebiet Verkehrssystemtechnik und Logistik</t>
  </si>
  <si>
    <t>VW-VI-1680</t>
  </si>
  <si>
    <t>Einsatz der Schienenfahrzeuge</t>
  </si>
  <si>
    <t>VW-VI-1681</t>
  </si>
  <si>
    <t>Planung und Entwurf von Bahnanlagen</t>
  </si>
  <si>
    <t>VW-VI-1682</t>
  </si>
  <si>
    <t>Modellierung und Simulation von Bahnbetriebsprozessen</t>
  </si>
  <si>
    <t>VW-VI-1683</t>
  </si>
  <si>
    <t>Verkehrs- und Infrastrukturplanung</t>
  </si>
  <si>
    <t>VW-VI-1685a</t>
  </si>
  <si>
    <t>Cargo Handling and Intermodal Transportation</t>
  </si>
  <si>
    <t>VW-VI-1685</t>
  </si>
  <si>
    <t>VW-VI-1690</t>
  </si>
  <si>
    <t>Safety und Airline Management (Safety and Airline Management)</t>
  </si>
  <si>
    <t>VW-VI-1691</t>
  </si>
  <si>
    <t>Terminal Operations</t>
  </si>
  <si>
    <t>VW-VI-1692</t>
  </si>
  <si>
    <t>Flugzeugtriebwerke</t>
  </si>
  <si>
    <t>VW-VI-1693</t>
  </si>
  <si>
    <t>Hubschrauber-Technologie (Helicopter Technology)</t>
  </si>
  <si>
    <t>VW-VI-1697</t>
  </si>
  <si>
    <t>Transport Network Optimization with Emerging Data for Ethical and Sustainable Applications</t>
  </si>
  <si>
    <t>VW-VI-1699</t>
  </si>
  <si>
    <t>Objectives, Tasks, Responsibilities and Instruments of Public Transport Authorities</t>
  </si>
  <si>
    <t>Objectives, Tasks, Responsibilities and Instruments of the Public Transport Authorities</t>
  </si>
  <si>
    <t>VW-VI-1702</t>
  </si>
  <si>
    <t>Modellierung und Simulation in der Verkehrstelematik</t>
  </si>
  <si>
    <t>VW-VI-1703</t>
  </si>
  <si>
    <t>Verkehrssensorik</t>
  </si>
  <si>
    <t>VW-VI-1704</t>
  </si>
  <si>
    <t>Straßenverkehrssteuerungstechnik</t>
  </si>
  <si>
    <t>VW-VI-1705</t>
  </si>
  <si>
    <t>Rechentechnische Grundlagen und Werkzeuge der Verkehrsprozessautomatisierung</t>
  </si>
  <si>
    <t>VW-VI-1706</t>
  </si>
  <si>
    <t>Optimale Steuerung, Methoden und Verfahren der Entscheidungsfindung</t>
  </si>
  <si>
    <t>VW-VI-1708</t>
  </si>
  <si>
    <t>Verkehrstelematiknetze</t>
  </si>
  <si>
    <t>VW-VI-1709</t>
  </si>
  <si>
    <t>Entwurf und Betrieb virtueller Mobilitätssysteme</t>
  </si>
  <si>
    <t>VW-VI-1710</t>
  </si>
  <si>
    <t>Theorie und Technik der Informationssysteme</t>
  </si>
  <si>
    <t>VW-VI-1711</t>
  </si>
  <si>
    <t>Fahrzeugkommunikation und Ortung</t>
  </si>
  <si>
    <t>VW-VI-1712</t>
  </si>
  <si>
    <t>Grundlagen des Technology Assessment</t>
  </si>
  <si>
    <t>VW-VI-1713</t>
  </si>
  <si>
    <t>Verkehrs- und Telekommunikationsrecht</t>
  </si>
  <si>
    <t>VW-VI-1714</t>
  </si>
  <si>
    <t>Grundlagen selbstständigen ingenieurwissenschaftlichen Arbeitens im Fachgebiet Verkehrstelematik</t>
  </si>
  <si>
    <t>VW-VI-1771</t>
  </si>
  <si>
    <t>Grundlagen selbstständigen wissenschaftlichen Arbeitens im Fachgebiet Verkehrstelematik</t>
  </si>
  <si>
    <t>VW-VI-1772</t>
  </si>
  <si>
    <t>Komplexes wissenschaftliches Arbeiten im Fachgebiet Verkehrstelematik</t>
  </si>
  <si>
    <t>VW-VI-1783</t>
  </si>
  <si>
    <t>Spezielle Probleme der Verkehrsprozessautomatisierung</t>
  </si>
  <si>
    <t>VW-VI-1784</t>
  </si>
  <si>
    <t>Bahnbetriebsprozesse und -betriebsplanung</t>
  </si>
  <si>
    <t>VW-VI-1785</t>
  </si>
  <si>
    <t>Satellitenkommunikation und positionsbezogene Kommunikationssysteme</t>
  </si>
  <si>
    <t>VW-VI-1787</t>
  </si>
  <si>
    <t>Adaptive und intelligente Systeme</t>
  </si>
  <si>
    <t>VW-VI-1788</t>
  </si>
  <si>
    <t>Digitale Signalverarbeitung</t>
  </si>
  <si>
    <t>VW-VI-1981</t>
  </si>
  <si>
    <t>Planung und Steuerung von Verkehrs- und Logistikprozessen</t>
  </si>
  <si>
    <t>VW-VI-1982</t>
  </si>
  <si>
    <t>Pricing und Revenue Management</t>
  </si>
  <si>
    <t>VW-VI-1983</t>
  </si>
  <si>
    <t>Grundlagen Verkehrsökonometrie und -statistik</t>
  </si>
  <si>
    <t>Grundlagen Verkehrsökonometrie und -statistikK</t>
  </si>
  <si>
    <t>VW-VI-1984a</t>
  </si>
  <si>
    <t>Grundlagen der Mikroökonomie</t>
  </si>
  <si>
    <t>VW-VI-1984</t>
  </si>
  <si>
    <t>VW-VI-1985a</t>
  </si>
  <si>
    <t>Strategie und Wettbewerb</t>
  </si>
  <si>
    <t>VW-VI-1985</t>
  </si>
  <si>
    <t>VW-VI-1986</t>
  </si>
  <si>
    <t>Umweltökonomie</t>
  </si>
  <si>
    <t>VW-VI-1987a</t>
  </si>
  <si>
    <t>Operations Research and Logistics</t>
  </si>
  <si>
    <t>VW-VI-1987</t>
  </si>
  <si>
    <t>VW-VI-1988</t>
  </si>
  <si>
    <t>Methods in Transport Economics and Policy</t>
  </si>
  <si>
    <t>VW-VI-1989a</t>
  </si>
  <si>
    <t>Cost-Benefit Analysis in Transport</t>
  </si>
  <si>
    <t>VW-VI-1989</t>
  </si>
  <si>
    <t>Cost Benefit Analysis in Transport</t>
  </si>
  <si>
    <t>VW-VI-1990</t>
  </si>
  <si>
    <t>Cost and Prices in Transport</t>
  </si>
  <si>
    <t>VW-VI-1991</t>
  </si>
  <si>
    <t>Urban Economics</t>
  </si>
  <si>
    <t>VW-VI-1992</t>
  </si>
  <si>
    <t>Theoretical Multivariate Statistics</t>
  </si>
  <si>
    <t>VW-VI-1993</t>
  </si>
  <si>
    <t>Applied Multivariate Statistics</t>
  </si>
  <si>
    <t>VW-VI-1994a</t>
  </si>
  <si>
    <t>Data-Driven Multivariate Statistics</t>
  </si>
  <si>
    <t>VW-VI-1994</t>
  </si>
  <si>
    <t>VW-VI-1995</t>
  </si>
  <si>
    <t>Traffic Flow Dynamics and Simulation</t>
  </si>
  <si>
    <t>VW-VI-1996</t>
  </si>
  <si>
    <t>Statistische Programmiersprachen</t>
  </si>
  <si>
    <t>strukturelle Anrechnung</t>
  </si>
  <si>
    <t>strukturell angerechnete Module in der Studienrichtung Bahnsysteme</t>
  </si>
  <si>
    <t>strukturelle Anrechnung in der Studienrichtung Bahnsysteme</t>
  </si>
  <si>
    <t>strukturell angerechnete Module in der Studienrichtung Elektrische Verkehrssysteme</t>
  </si>
  <si>
    <t>strukturelle Anrechnung in der Studienrichtung Elektrische Verkehrssysteme</t>
  </si>
  <si>
    <t>strukturell angerechnete Module in der Studienrichtung Verkehrsplanung und Verkehrstecnik</t>
  </si>
  <si>
    <t>strukturelle Anrechnung in der Studienrichtung Verkehrsplanung und Verkehrstechnik</t>
  </si>
  <si>
    <t>strukturell angerechnete Module in der Studienrichtung Verkehrssystemtechnik und Logistik</t>
  </si>
  <si>
    <t>strukturelle Anrechnung in der Studienrichtung Verkehrssystemtechnik und Logistik</t>
  </si>
  <si>
    <t>strukturell angerechnete Module in der Studienrichtung Verkehrstelematik</t>
  </si>
  <si>
    <t>strukturelle Anrechnung in der Studienrichtung Verkehrstelematik</t>
  </si>
  <si>
    <t>strukturell angerechnete Module im freien Wahlpflichtbereich</t>
  </si>
  <si>
    <t>strukturelle Anrechnung im freien Wahlpflichtbereich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</si>
</sst>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b/>
      <sz val="20"/>
      <color theme="1"/>
      <name val="Open Sans"/>
      <family val="2"/>
    </font>
    <font>
      <b/>
      <sz val="14"/>
      <color theme="1"/>
      <name val="Open Sans"/>
      <family val="2"/>
    </font>
    <font>
      <sz val="10"/>
      <color theme="1"/>
      <name val="Open Sans"/>
      <family val="2"/>
    </font>
    <font>
      <b/>
      <sz val="12"/>
      <color theme="1"/>
      <name val="Open Sans"/>
      <family val="2"/>
    </font>
    <font>
      <b/>
      <sz val="10"/>
      <color theme="1"/>
      <name val="Open Sans"/>
      <family val="2"/>
    </font>
    <font>
      <b/>
      <sz val="18"/>
      <color theme="1"/>
      <name val="Open Sans"/>
      <family val="2"/>
    </font>
    <font>
      <sz val="11"/>
      <color theme="1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wrapText="1"/>
    </xf>
    <xf numFmtId="0" fontId="5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1">
    <cellStyle name="Standard" xfId="0" builtinId="0"/>
  </cellStyles>
  <dxfs count="8"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Benutzerdefiniert 1">
      <a:dk1>
        <a:srgbClr val="000000"/>
      </a:dk1>
      <a:lt1>
        <a:srgbClr val="FFFFFF"/>
      </a:lt1>
      <a:dk2>
        <a:srgbClr val="7F7F7F"/>
      </a:dk2>
      <a:lt2>
        <a:srgbClr val="73829A"/>
      </a:lt2>
      <a:accent1>
        <a:srgbClr val="1F3855"/>
      </a:accent1>
      <a:accent2>
        <a:srgbClr val="D1333D"/>
      </a:accent2>
      <a:accent3>
        <a:srgbClr val="00CCFF"/>
      </a:accent3>
      <a:accent4>
        <a:srgbClr val="FF9900"/>
      </a:accent4>
      <a:accent5>
        <a:srgbClr val="9900FF"/>
      </a:accent5>
      <a:accent6>
        <a:srgbClr val="0000FF"/>
      </a:accent6>
      <a:hlink>
        <a:srgbClr val="009999"/>
      </a:hlink>
      <a:folHlink>
        <a:srgbClr val="99CC0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CA50-A20B-4A1E-8C92-C3F35F86694F}">
  <sheetPr>
    <pageSetUpPr fitToPage="1"/>
  </sheetPr>
  <dimension ref="A1:BG174"/>
  <sheetViews>
    <sheetView showGridLines="0" tabSelected="1" zoomScale="55" zoomScaleNormal="55" zoomScaleSheetLayoutView="55" workbookViewId="0">
      <pane ySplit="14" topLeftCell="A15" activePane="bottomLeft" state="frozen"/>
      <selection pane="bottomLeft" activeCell="B15" sqref="B15"/>
    </sheetView>
  </sheetViews>
  <sheetFormatPr baseColWidth="10" defaultColWidth="11.42578125" defaultRowHeight="18" x14ac:dyDescent="0.3"/>
  <cols>
    <col min="1" max="1" width="3.85546875" style="2" customWidth="1"/>
    <col min="2" max="2" width="11.42578125" style="1"/>
    <col min="3" max="3" width="45.42578125" style="3" customWidth="1"/>
    <col min="4" max="4" width="13.140625" style="4" customWidth="1"/>
    <col min="5" max="5" width="12.7109375" style="1" customWidth="1"/>
    <col min="6" max="7" width="2.7109375" style="1" customWidth="1"/>
    <col min="8" max="8" width="11.42578125" style="1"/>
    <col min="9" max="9" width="45.42578125" style="3" customWidth="1"/>
    <col min="10" max="10" width="13.140625" style="4" customWidth="1"/>
    <col min="11" max="11" width="12.7109375" style="1" customWidth="1"/>
    <col min="12" max="12" width="11.42578125" style="2"/>
    <col min="13" max="39" width="3.28515625" style="2" hidden="1" customWidth="1"/>
    <col min="40" max="40" width="5.28515625" style="2" hidden="1" customWidth="1"/>
    <col min="41" max="52" width="5.140625" style="2" hidden="1" customWidth="1"/>
    <col min="53" max="55" width="0" style="2" hidden="1" customWidth="1"/>
    <col min="56" max="16384" width="11.42578125" style="2"/>
  </cols>
  <sheetData>
    <row r="1" spans="1:59" ht="64.5" customHeight="1" x14ac:dyDescent="0.55000000000000004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AA1" s="2" t="s">
        <v>1</v>
      </c>
    </row>
    <row r="2" spans="1:59" x14ac:dyDescent="0.3">
      <c r="AA2" s="2" t="s">
        <v>2</v>
      </c>
    </row>
    <row r="3" spans="1:59" ht="21" x14ac:dyDescent="0.3">
      <c r="B3" s="5" t="s">
        <v>3</v>
      </c>
      <c r="K3" s="6" t="s">
        <v>4</v>
      </c>
      <c r="AA3" s="2" t="s">
        <v>5</v>
      </c>
    </row>
    <row r="4" spans="1:59" x14ac:dyDescent="0.3">
      <c r="B4" s="1" t="s">
        <v>6</v>
      </c>
      <c r="AA4" s="2" t="s">
        <v>7</v>
      </c>
    </row>
    <row r="5" spans="1:59" x14ac:dyDescent="0.3">
      <c r="AA5" s="2" t="s">
        <v>8</v>
      </c>
    </row>
    <row r="6" spans="1:59" ht="18.75" thickBot="1" x14ac:dyDescent="0.35">
      <c r="C6" s="3" t="s">
        <v>9</v>
      </c>
      <c r="AA6" s="2" t="s">
        <v>10</v>
      </c>
    </row>
    <row r="7" spans="1:59" ht="31.5" customHeight="1" thickBot="1" x14ac:dyDescent="0.35">
      <c r="C7" s="33"/>
      <c r="D7" s="34"/>
      <c r="E7" s="34"/>
      <c r="F7" s="34"/>
      <c r="G7" s="34"/>
      <c r="H7" s="34"/>
      <c r="I7" s="35"/>
      <c r="J7" s="7"/>
      <c r="BE7" s="36" t="s">
        <v>11</v>
      </c>
      <c r="BF7" s="36"/>
      <c r="BG7" s="36"/>
    </row>
    <row r="9" spans="1:59" ht="18.75" thickBot="1" x14ac:dyDescent="0.35">
      <c r="C9" s="3" t="s">
        <v>12</v>
      </c>
      <c r="E9" s="1" t="s">
        <v>13</v>
      </c>
      <c r="I9" s="1" t="s">
        <v>14</v>
      </c>
      <c r="BE9" s="37"/>
      <c r="BF9" s="37"/>
      <c r="BG9" s="37"/>
    </row>
    <row r="10" spans="1:59" ht="28.5" customHeight="1" thickBot="1" x14ac:dyDescent="0.35">
      <c r="C10" s="8">
        <f>SUMIFS(K15:K174,J15:J174,"&lt;=4",BC15:BC174,"P")</f>
        <v>0</v>
      </c>
      <c r="E10" s="38">
        <f>SUMIFS(K15:K174,J15:J174,"&lt;=4",BC15:BC174,"W")</f>
        <v>0</v>
      </c>
      <c r="F10" s="39"/>
      <c r="G10" s="40"/>
      <c r="I10" s="8">
        <f>SUMIFS(K15:K174,J15:J174,"&lt;=4",BC15:BC174,"F")</f>
        <v>0</v>
      </c>
      <c r="BE10" s="41" t="s">
        <v>15</v>
      </c>
      <c r="BF10" s="41"/>
      <c r="BG10" s="41"/>
    </row>
    <row r="11" spans="1:59" ht="14.25" customHeight="1" x14ac:dyDescent="0.3">
      <c r="C11" s="9" t="s">
        <v>16</v>
      </c>
      <c r="E11" s="10"/>
      <c r="F11" s="10"/>
      <c r="G11" s="11" t="s">
        <v>17</v>
      </c>
      <c r="I11" s="9" t="s">
        <v>18</v>
      </c>
      <c r="BE11" s="26" t="s">
        <v>19</v>
      </c>
      <c r="BF11" s="26"/>
      <c r="BG11" s="26"/>
    </row>
    <row r="12" spans="1:59" x14ac:dyDescent="0.3">
      <c r="M12" s="2" t="s">
        <v>20</v>
      </c>
      <c r="AA12" s="2" t="s">
        <v>21</v>
      </c>
      <c r="AO12" s="2" t="s">
        <v>20</v>
      </c>
      <c r="AU12" s="2" t="s">
        <v>21</v>
      </c>
      <c r="BB12" s="2" t="s">
        <v>20</v>
      </c>
      <c r="BC12" s="2" t="s">
        <v>21</v>
      </c>
      <c r="BE12" s="26"/>
      <c r="BF12" s="26"/>
      <c r="BG12" s="26"/>
    </row>
    <row r="13" spans="1:59" x14ac:dyDescent="0.3">
      <c r="B13" s="27" t="s">
        <v>22</v>
      </c>
      <c r="C13" s="27"/>
      <c r="D13" s="27"/>
      <c r="E13" s="27"/>
      <c r="H13" s="28" t="s">
        <v>23</v>
      </c>
      <c r="I13" s="28"/>
      <c r="J13" s="28"/>
      <c r="K13" s="28"/>
      <c r="M13" s="2" t="s">
        <v>24</v>
      </c>
      <c r="N13" s="2" t="s">
        <v>25</v>
      </c>
      <c r="O13" s="2" t="s">
        <v>26</v>
      </c>
      <c r="P13" s="2" t="s">
        <v>27</v>
      </c>
      <c r="Q13" s="2" t="s">
        <v>28</v>
      </c>
      <c r="R13" s="2" t="s">
        <v>29</v>
      </c>
      <c r="S13" s="2" t="s">
        <v>30</v>
      </c>
      <c r="T13" s="2" t="s">
        <v>31</v>
      </c>
      <c r="U13" s="2" t="s">
        <v>32</v>
      </c>
      <c r="V13" s="2" t="s">
        <v>33</v>
      </c>
      <c r="W13" s="2" t="s">
        <v>34</v>
      </c>
      <c r="X13" s="2" t="s">
        <v>35</v>
      </c>
      <c r="Y13" s="2" t="s">
        <v>36</v>
      </c>
      <c r="AA13" s="2" t="s">
        <v>24</v>
      </c>
      <c r="AB13" s="2" t="s">
        <v>25</v>
      </c>
      <c r="AC13" s="2" t="s">
        <v>26</v>
      </c>
      <c r="AD13" s="2" t="s">
        <v>27</v>
      </c>
      <c r="AE13" s="2" t="s">
        <v>28</v>
      </c>
      <c r="AF13" s="2" t="s">
        <v>29</v>
      </c>
      <c r="AG13" s="2" t="s">
        <v>30</v>
      </c>
      <c r="AH13" s="2" t="s">
        <v>31</v>
      </c>
      <c r="AI13" s="2" t="s">
        <v>32</v>
      </c>
      <c r="AJ13" s="2" t="s">
        <v>33</v>
      </c>
      <c r="AK13" s="2" t="s">
        <v>34</v>
      </c>
      <c r="AL13" s="2" t="s">
        <v>35</v>
      </c>
      <c r="AM13" s="2" t="s">
        <v>36</v>
      </c>
      <c r="AO13" s="2" t="s">
        <v>37</v>
      </c>
      <c r="AP13" s="2" t="s">
        <v>38</v>
      </c>
      <c r="AQ13" s="2" t="s">
        <v>39</v>
      </c>
      <c r="AR13" s="2" t="s">
        <v>40</v>
      </c>
      <c r="AS13" s="2" t="s">
        <v>41</v>
      </c>
      <c r="AT13" s="2" t="s">
        <v>42</v>
      </c>
      <c r="AU13" s="2" t="s">
        <v>37</v>
      </c>
      <c r="AV13" s="2" t="s">
        <v>38</v>
      </c>
      <c r="AW13" s="2" t="s">
        <v>39</v>
      </c>
      <c r="AX13" s="2" t="s">
        <v>40</v>
      </c>
      <c r="AY13" s="2" t="s">
        <v>41</v>
      </c>
      <c r="AZ13" s="2" t="s">
        <v>42</v>
      </c>
      <c r="BB13" s="2" t="s">
        <v>43</v>
      </c>
      <c r="BC13" s="2" t="s">
        <v>43</v>
      </c>
      <c r="BE13" s="29" t="s">
        <v>44</v>
      </c>
      <c r="BF13" s="30"/>
      <c r="BG13" s="31"/>
    </row>
    <row r="14" spans="1:59" s="12" customFormat="1" ht="30" x14ac:dyDescent="0.3">
      <c r="B14" s="13" t="s">
        <v>45</v>
      </c>
      <c r="C14" s="13" t="s">
        <v>46</v>
      </c>
      <c r="D14" s="14" t="s">
        <v>47</v>
      </c>
      <c r="E14" s="13" t="s">
        <v>48</v>
      </c>
      <c r="F14" s="15"/>
      <c r="G14" s="16"/>
      <c r="H14" s="13" t="s">
        <v>45</v>
      </c>
      <c r="I14" s="13" t="s">
        <v>46</v>
      </c>
      <c r="J14" s="14" t="s">
        <v>47</v>
      </c>
      <c r="K14" s="13" t="s">
        <v>48</v>
      </c>
      <c r="AO14" s="12" t="str">
        <f>IF(M14="x","P",IF(N14="x","W",""))</f>
        <v/>
      </c>
      <c r="AP14" s="12" t="str">
        <f>IF(O14="x","P",IF(P14="x","W",""))</f>
        <v/>
      </c>
    </row>
    <row r="15" spans="1:59" ht="30" x14ac:dyDescent="0.3">
      <c r="B15" s="17" t="s">
        <v>49</v>
      </c>
      <c r="C15" s="18" t="s">
        <v>50</v>
      </c>
      <c r="D15" s="19"/>
      <c r="E15" s="17">
        <v>8</v>
      </c>
      <c r="F15" s="20"/>
      <c r="G15" s="21"/>
      <c r="H15" s="17" t="s">
        <v>49</v>
      </c>
      <c r="I15" s="18" t="s">
        <v>50</v>
      </c>
      <c r="J15" s="22" t="str">
        <f>IF(AND(D15&gt;=1,D15&lt;=4),D15,"")</f>
        <v/>
      </c>
      <c r="K15" s="17">
        <v>8</v>
      </c>
      <c r="M15" s="2" t="s">
        <v>51</v>
      </c>
      <c r="O15" s="2" t="s">
        <v>51</v>
      </c>
      <c r="Q15" s="2" t="s">
        <v>51</v>
      </c>
      <c r="S15" s="2" t="s">
        <v>51</v>
      </c>
      <c r="U15" s="2" t="s">
        <v>51</v>
      </c>
      <c r="W15" s="2" t="s">
        <v>51</v>
      </c>
      <c r="AA15" s="2" t="s">
        <v>51</v>
      </c>
      <c r="AC15" s="2" t="s">
        <v>51</v>
      </c>
      <c r="AE15" s="2" t="s">
        <v>51</v>
      </c>
      <c r="AG15" s="2" t="s">
        <v>51</v>
      </c>
      <c r="AI15" s="2" t="s">
        <v>51</v>
      </c>
      <c r="AK15" s="2" t="s">
        <v>51</v>
      </c>
      <c r="AO15" s="12" t="str">
        <f>IF(M15="x","P",IF(N15="x","W","F"))</f>
        <v>P</v>
      </c>
      <c r="AP15" s="12" t="str">
        <f>IF(O15="x","P",IF(P15="x","W","F"))</f>
        <v>P</v>
      </c>
      <c r="AQ15" s="12" t="str">
        <f>IF(Q15="x","P",IF(R15="x","W","F"))</f>
        <v>P</v>
      </c>
      <c r="AR15" s="12" t="str">
        <f>IF(S15="x","P",IF(T15="x","W","F"))</f>
        <v>P</v>
      </c>
      <c r="AS15" s="12" t="str">
        <f>IF(U15="x","P",IF(V15="x","W","F"))</f>
        <v>P</v>
      </c>
      <c r="AT15" s="12" t="str">
        <f>IF(W15="x","P",IF(X15="x","W","F"))</f>
        <v>P</v>
      </c>
      <c r="AU15" s="12" t="str">
        <f>IF(AA15="x","P",IF(AB15="x","W","F"))</f>
        <v>P</v>
      </c>
      <c r="AV15" s="12" t="str">
        <f>IF(AC15="x","P",IF(AD15="x","W","F"))</f>
        <v>P</v>
      </c>
      <c r="AW15" s="12" t="str">
        <f>IF(AE15="x","P",IF(AF15="x","W","F"))</f>
        <v>P</v>
      </c>
      <c r="AX15" s="12" t="str">
        <f>IF(AG15="x","P",IF(AH15="x","W","F"))</f>
        <v>P</v>
      </c>
      <c r="AY15" s="12" t="str">
        <f>IF(AI15="x","P",IF(AJ15="x","W","F"))</f>
        <v>P</v>
      </c>
      <c r="AZ15" s="12" t="str">
        <f>IF(AK15="x","P",IF(AL15="x","W","F"))</f>
        <v>P</v>
      </c>
      <c r="BB15" s="2" t="b">
        <f>IF($C$7=$AA$1,AO15,IF($C$7=$AA$2,AP15,IF($C$7=$AA$3,AQ15,IF($C$7=$AA$4,AR15,IF($C$7=$AA$5,AS15,IF($C$7=$AA$6,AT15))))))</f>
        <v>0</v>
      </c>
      <c r="BC15" s="2" t="b">
        <f>IF($C$7=$AA$1,AU15,IF($C$7=$AA$2,AV15,IF($C$7=$AA$3,AW15,IF($C$7=$AA$4,AX15,IF($C$7=$AA$5,AY15,IF($C$7=$AA$6,AZ15))))))</f>
        <v>0</v>
      </c>
    </row>
    <row r="16" spans="1:59" ht="30" x14ac:dyDescent="0.3">
      <c r="B16" s="17" t="s">
        <v>52</v>
      </c>
      <c r="C16" s="18" t="s">
        <v>53</v>
      </c>
      <c r="D16" s="19"/>
      <c r="E16" s="17">
        <v>8</v>
      </c>
      <c r="F16" s="20"/>
      <c r="G16" s="21"/>
      <c r="H16" s="17" t="s">
        <v>52</v>
      </c>
      <c r="I16" s="18" t="s">
        <v>53</v>
      </c>
      <c r="J16" s="22" t="str">
        <f t="shared" ref="J16:J79" si="0">IF(AND(D16&gt;=1,D16&lt;=4),D16,"")</f>
        <v/>
      </c>
      <c r="K16" s="17">
        <v>8</v>
      </c>
      <c r="M16" s="2" t="s">
        <v>51</v>
      </c>
      <c r="O16" s="2" t="s">
        <v>51</v>
      </c>
      <c r="Q16" s="2" t="s">
        <v>51</v>
      </c>
      <c r="S16" s="2" t="s">
        <v>51</v>
      </c>
      <c r="U16" s="2" t="s">
        <v>51</v>
      </c>
      <c r="W16" s="2" t="s">
        <v>51</v>
      </c>
      <c r="AA16" s="2" t="s">
        <v>51</v>
      </c>
      <c r="AC16" s="2" t="s">
        <v>51</v>
      </c>
      <c r="AE16" s="2" t="s">
        <v>51</v>
      </c>
      <c r="AG16" s="2" t="s">
        <v>51</v>
      </c>
      <c r="AI16" s="2" t="s">
        <v>51</v>
      </c>
      <c r="AK16" s="2" t="s">
        <v>51</v>
      </c>
      <c r="AO16" s="12" t="str">
        <f t="shared" ref="AO16:AO79" si="1">IF(M16="x","P",IF(N16="x","W","F"))</f>
        <v>P</v>
      </c>
      <c r="AP16" s="12" t="str">
        <f t="shared" ref="AP16:AP79" si="2">IF(O16="x","P",IF(P16="x","W","F"))</f>
        <v>P</v>
      </c>
      <c r="AQ16" s="12" t="str">
        <f t="shared" ref="AQ16:AQ79" si="3">IF(Q16="x","P",IF(R16="x","W","F"))</f>
        <v>P</v>
      </c>
      <c r="AR16" s="12" t="str">
        <f t="shared" ref="AR16:AR79" si="4">IF(S16="x","P",IF(T16="x","W","F"))</f>
        <v>P</v>
      </c>
      <c r="AS16" s="12" t="str">
        <f t="shared" ref="AS16:AS79" si="5">IF(U16="x","P",IF(V16="x","W","F"))</f>
        <v>P</v>
      </c>
      <c r="AT16" s="12" t="str">
        <f t="shared" ref="AT16:AT79" si="6">IF(W16="x","P",IF(X16="x","W","F"))</f>
        <v>P</v>
      </c>
      <c r="AU16" s="12" t="str">
        <f t="shared" ref="AU16:AU79" si="7">IF(AA16="x","P",IF(AB16="x","W","F"))</f>
        <v>P</v>
      </c>
      <c r="AV16" s="12" t="str">
        <f t="shared" ref="AV16:AV79" si="8">IF(AC16="x","P",IF(AD16="x","W","F"))</f>
        <v>P</v>
      </c>
      <c r="AW16" s="12" t="str">
        <f t="shared" ref="AW16:AW79" si="9">IF(AE16="x","P",IF(AF16="x","W","F"))</f>
        <v>P</v>
      </c>
      <c r="AX16" s="12" t="str">
        <f t="shared" ref="AX16:AX79" si="10">IF(AG16="x","P",IF(AH16="x","W","F"))</f>
        <v>P</v>
      </c>
      <c r="AY16" s="12" t="str">
        <f t="shared" ref="AY16:AY79" si="11">IF(AI16="x","P",IF(AJ16="x","W","F"))</f>
        <v>P</v>
      </c>
      <c r="AZ16" s="12" t="str">
        <f t="shared" ref="AZ16:AZ79" si="12">IF(AK16="x","P",IF(AL16="x","W","F"))</f>
        <v>P</v>
      </c>
      <c r="BB16" s="2" t="b">
        <f t="shared" ref="BB16:BB79" si="13">IF($C$7=$AA$1,AO16,IF($C$7=$AA$2,AP16,IF($C$7=$AA$3,AQ16,IF($C$7=$AA$4,AR16,IF($C$7=$AA$5,AS16,IF($C$7=$AA$6,AT16))))))</f>
        <v>0</v>
      </c>
      <c r="BC16" s="2" t="b">
        <f t="shared" ref="BC16:BC79" si="14">IF($C$7=$AA$1,AU16,IF($C$7=$AA$2,AV16,IF($C$7=$AA$3,AW16,IF($C$7=$AA$4,AX16,IF($C$7=$AA$5,AY16,IF($C$7=$AA$6,AZ16))))))</f>
        <v>0</v>
      </c>
    </row>
    <row r="17" spans="2:55" ht="30" x14ac:dyDescent="0.3">
      <c r="B17" s="17" t="s">
        <v>54</v>
      </c>
      <c r="C17" s="18" t="s">
        <v>55</v>
      </c>
      <c r="D17" s="19"/>
      <c r="E17" s="17">
        <v>7</v>
      </c>
      <c r="F17" s="20"/>
      <c r="G17" s="21"/>
      <c r="H17" s="17" t="s">
        <v>54</v>
      </c>
      <c r="I17" s="18" t="s">
        <v>55</v>
      </c>
      <c r="J17" s="22" t="str">
        <f t="shared" si="0"/>
        <v/>
      </c>
      <c r="K17" s="17">
        <v>7</v>
      </c>
      <c r="M17" s="2" t="s">
        <v>51</v>
      </c>
      <c r="O17" s="2" t="s">
        <v>51</v>
      </c>
      <c r="Q17" s="2" t="s">
        <v>51</v>
      </c>
      <c r="S17" s="2" t="s">
        <v>51</v>
      </c>
      <c r="U17" s="2" t="s">
        <v>51</v>
      </c>
      <c r="W17" s="2" t="s">
        <v>51</v>
      </c>
      <c r="AA17" s="2" t="s">
        <v>51</v>
      </c>
      <c r="AC17" s="2" t="s">
        <v>51</v>
      </c>
      <c r="AE17" s="2" t="s">
        <v>51</v>
      </c>
      <c r="AG17" s="2" t="s">
        <v>51</v>
      </c>
      <c r="AI17" s="2" t="s">
        <v>51</v>
      </c>
      <c r="AK17" s="2" t="s">
        <v>51</v>
      </c>
      <c r="AO17" s="12" t="str">
        <f t="shared" si="1"/>
        <v>P</v>
      </c>
      <c r="AP17" s="12" t="str">
        <f t="shared" si="2"/>
        <v>P</v>
      </c>
      <c r="AQ17" s="12" t="str">
        <f t="shared" si="3"/>
        <v>P</v>
      </c>
      <c r="AR17" s="12" t="str">
        <f t="shared" si="4"/>
        <v>P</v>
      </c>
      <c r="AS17" s="12" t="str">
        <f t="shared" si="5"/>
        <v>P</v>
      </c>
      <c r="AT17" s="12" t="str">
        <f t="shared" si="6"/>
        <v>P</v>
      </c>
      <c r="AU17" s="12" t="str">
        <f t="shared" si="7"/>
        <v>P</v>
      </c>
      <c r="AV17" s="12" t="str">
        <f t="shared" si="8"/>
        <v>P</v>
      </c>
      <c r="AW17" s="12" t="str">
        <f t="shared" si="9"/>
        <v>P</v>
      </c>
      <c r="AX17" s="12" t="str">
        <f t="shared" si="10"/>
        <v>P</v>
      </c>
      <c r="AY17" s="12" t="str">
        <f t="shared" si="11"/>
        <v>P</v>
      </c>
      <c r="AZ17" s="12" t="str">
        <f t="shared" si="12"/>
        <v>P</v>
      </c>
      <c r="BB17" s="2" t="b">
        <f t="shared" si="13"/>
        <v>0</v>
      </c>
      <c r="BC17" s="2" t="b">
        <f t="shared" si="14"/>
        <v>0</v>
      </c>
    </row>
    <row r="18" spans="2:55" x14ac:dyDescent="0.3">
      <c r="B18" s="17" t="s">
        <v>56</v>
      </c>
      <c r="C18" s="18" t="s">
        <v>57</v>
      </c>
      <c r="D18" s="19"/>
      <c r="E18" s="17">
        <v>6</v>
      </c>
      <c r="F18" s="20"/>
      <c r="G18" s="21"/>
      <c r="H18" s="17" t="s">
        <v>56</v>
      </c>
      <c r="I18" s="18" t="s">
        <v>57</v>
      </c>
      <c r="J18" s="22" t="str">
        <f t="shared" si="0"/>
        <v/>
      </c>
      <c r="K18" s="17">
        <v>6</v>
      </c>
      <c r="M18" s="2" t="s">
        <v>51</v>
      </c>
      <c r="O18" s="2" t="s">
        <v>51</v>
      </c>
      <c r="Q18" s="2" t="s">
        <v>51</v>
      </c>
      <c r="S18" s="2" t="s">
        <v>51</v>
      </c>
      <c r="U18" s="2" t="s">
        <v>51</v>
      </c>
      <c r="W18" s="2" t="s">
        <v>51</v>
      </c>
      <c r="AA18" s="2" t="s">
        <v>51</v>
      </c>
      <c r="AC18" s="2" t="s">
        <v>51</v>
      </c>
      <c r="AE18" s="2" t="s">
        <v>51</v>
      </c>
      <c r="AG18" s="2" t="s">
        <v>51</v>
      </c>
      <c r="AI18" s="2" t="s">
        <v>51</v>
      </c>
      <c r="AK18" s="2" t="s">
        <v>51</v>
      </c>
      <c r="AO18" s="12" t="str">
        <f t="shared" si="1"/>
        <v>P</v>
      </c>
      <c r="AP18" s="12" t="str">
        <f t="shared" si="2"/>
        <v>P</v>
      </c>
      <c r="AQ18" s="12" t="str">
        <f t="shared" si="3"/>
        <v>P</v>
      </c>
      <c r="AR18" s="12" t="str">
        <f t="shared" si="4"/>
        <v>P</v>
      </c>
      <c r="AS18" s="12" t="str">
        <f t="shared" si="5"/>
        <v>P</v>
      </c>
      <c r="AT18" s="12" t="str">
        <f t="shared" si="6"/>
        <v>P</v>
      </c>
      <c r="AU18" s="12" t="str">
        <f t="shared" si="7"/>
        <v>P</v>
      </c>
      <c r="AV18" s="12" t="str">
        <f t="shared" si="8"/>
        <v>P</v>
      </c>
      <c r="AW18" s="12" t="str">
        <f t="shared" si="9"/>
        <v>P</v>
      </c>
      <c r="AX18" s="12" t="str">
        <f t="shared" si="10"/>
        <v>P</v>
      </c>
      <c r="AY18" s="12" t="str">
        <f t="shared" si="11"/>
        <v>P</v>
      </c>
      <c r="AZ18" s="12" t="str">
        <f t="shared" si="12"/>
        <v>P</v>
      </c>
      <c r="BB18" s="2" t="b">
        <f t="shared" si="13"/>
        <v>0</v>
      </c>
      <c r="BC18" s="2" t="b">
        <f t="shared" si="14"/>
        <v>0</v>
      </c>
    </row>
    <row r="19" spans="2:55" x14ac:dyDescent="0.3">
      <c r="B19" s="17" t="s">
        <v>58</v>
      </c>
      <c r="C19" s="18" t="s">
        <v>59</v>
      </c>
      <c r="D19" s="19"/>
      <c r="E19" s="17">
        <v>5</v>
      </c>
      <c r="F19" s="20"/>
      <c r="G19" s="21"/>
      <c r="H19" s="17" t="s">
        <v>58</v>
      </c>
      <c r="I19" s="18" t="s">
        <v>59</v>
      </c>
      <c r="J19" s="22" t="str">
        <f t="shared" si="0"/>
        <v/>
      </c>
      <c r="K19" s="17">
        <v>5</v>
      </c>
      <c r="M19" s="2" t="s">
        <v>51</v>
      </c>
      <c r="O19" s="2" t="s">
        <v>51</v>
      </c>
      <c r="Q19" s="2" t="s">
        <v>51</v>
      </c>
      <c r="S19" s="2" t="s">
        <v>51</v>
      </c>
      <c r="U19" s="2" t="s">
        <v>51</v>
      </c>
      <c r="W19" s="2" t="s">
        <v>51</v>
      </c>
      <c r="AA19" s="2" t="s">
        <v>51</v>
      </c>
      <c r="AC19" s="2" t="s">
        <v>51</v>
      </c>
      <c r="AE19" s="2" t="s">
        <v>51</v>
      </c>
      <c r="AG19" s="2" t="s">
        <v>51</v>
      </c>
      <c r="AI19" s="2" t="s">
        <v>51</v>
      </c>
      <c r="AK19" s="2" t="s">
        <v>51</v>
      </c>
      <c r="AO19" s="12" t="str">
        <f t="shared" si="1"/>
        <v>P</v>
      </c>
      <c r="AP19" s="12" t="str">
        <f t="shared" si="2"/>
        <v>P</v>
      </c>
      <c r="AQ19" s="12" t="str">
        <f t="shared" si="3"/>
        <v>P</v>
      </c>
      <c r="AR19" s="12" t="str">
        <f t="shared" si="4"/>
        <v>P</v>
      </c>
      <c r="AS19" s="12" t="str">
        <f t="shared" si="5"/>
        <v>P</v>
      </c>
      <c r="AT19" s="12" t="str">
        <f t="shared" si="6"/>
        <v>P</v>
      </c>
      <c r="AU19" s="12" t="str">
        <f t="shared" si="7"/>
        <v>P</v>
      </c>
      <c r="AV19" s="12" t="str">
        <f t="shared" si="8"/>
        <v>P</v>
      </c>
      <c r="AW19" s="12" t="str">
        <f t="shared" si="9"/>
        <v>P</v>
      </c>
      <c r="AX19" s="12" t="str">
        <f t="shared" si="10"/>
        <v>P</v>
      </c>
      <c r="AY19" s="12" t="str">
        <f t="shared" si="11"/>
        <v>P</v>
      </c>
      <c r="AZ19" s="12" t="str">
        <f t="shared" si="12"/>
        <v>P</v>
      </c>
      <c r="BB19" s="2" t="b">
        <f t="shared" si="13"/>
        <v>0</v>
      </c>
      <c r="BC19" s="2" t="b">
        <f t="shared" si="14"/>
        <v>0</v>
      </c>
    </row>
    <row r="20" spans="2:55" x14ac:dyDescent="0.3">
      <c r="B20" s="17" t="s">
        <v>60</v>
      </c>
      <c r="C20" s="18" t="s">
        <v>61</v>
      </c>
      <c r="D20" s="19"/>
      <c r="E20" s="17">
        <v>5</v>
      </c>
      <c r="F20" s="20"/>
      <c r="G20" s="21"/>
      <c r="H20" s="17" t="s">
        <v>60</v>
      </c>
      <c r="I20" s="18" t="s">
        <v>61</v>
      </c>
      <c r="J20" s="22" t="str">
        <f t="shared" si="0"/>
        <v/>
      </c>
      <c r="K20" s="17">
        <v>5</v>
      </c>
      <c r="M20" s="2" t="s">
        <v>51</v>
      </c>
      <c r="O20" s="2" t="s">
        <v>51</v>
      </c>
      <c r="Q20" s="2" t="s">
        <v>51</v>
      </c>
      <c r="S20" s="2" t="s">
        <v>51</v>
      </c>
      <c r="U20" s="2" t="s">
        <v>51</v>
      </c>
      <c r="W20" s="2" t="s">
        <v>51</v>
      </c>
      <c r="AA20" s="2" t="s">
        <v>51</v>
      </c>
      <c r="AC20" s="2" t="s">
        <v>51</v>
      </c>
      <c r="AE20" s="2" t="s">
        <v>51</v>
      </c>
      <c r="AG20" s="2" t="s">
        <v>51</v>
      </c>
      <c r="AI20" s="2" t="s">
        <v>51</v>
      </c>
      <c r="AK20" s="2" t="s">
        <v>51</v>
      </c>
      <c r="AO20" s="12" t="str">
        <f t="shared" si="1"/>
        <v>P</v>
      </c>
      <c r="AP20" s="12" t="str">
        <f t="shared" si="2"/>
        <v>P</v>
      </c>
      <c r="AQ20" s="12" t="str">
        <f t="shared" si="3"/>
        <v>P</v>
      </c>
      <c r="AR20" s="12" t="str">
        <f t="shared" si="4"/>
        <v>P</v>
      </c>
      <c r="AS20" s="12" t="str">
        <f t="shared" si="5"/>
        <v>P</v>
      </c>
      <c r="AT20" s="12" t="str">
        <f t="shared" si="6"/>
        <v>P</v>
      </c>
      <c r="AU20" s="12" t="str">
        <f t="shared" si="7"/>
        <v>P</v>
      </c>
      <c r="AV20" s="12" t="str">
        <f t="shared" si="8"/>
        <v>P</v>
      </c>
      <c r="AW20" s="12" t="str">
        <f t="shared" si="9"/>
        <v>P</v>
      </c>
      <c r="AX20" s="12" t="str">
        <f t="shared" si="10"/>
        <v>P</v>
      </c>
      <c r="AY20" s="12" t="str">
        <f t="shared" si="11"/>
        <v>P</v>
      </c>
      <c r="AZ20" s="12" t="str">
        <f t="shared" si="12"/>
        <v>P</v>
      </c>
      <c r="BB20" s="2" t="b">
        <f t="shared" si="13"/>
        <v>0</v>
      </c>
      <c r="BC20" s="2" t="b">
        <f t="shared" si="14"/>
        <v>0</v>
      </c>
    </row>
    <row r="21" spans="2:55" x14ac:dyDescent="0.3">
      <c r="B21" s="17" t="s">
        <v>62</v>
      </c>
      <c r="C21" s="18" t="s">
        <v>63</v>
      </c>
      <c r="D21" s="19"/>
      <c r="E21" s="17">
        <v>5</v>
      </c>
      <c r="F21" s="20"/>
      <c r="G21" s="21"/>
      <c r="H21" s="17" t="s">
        <v>62</v>
      </c>
      <c r="I21" s="18" t="s">
        <v>63</v>
      </c>
      <c r="J21" s="22" t="str">
        <f t="shared" si="0"/>
        <v/>
      </c>
      <c r="K21" s="17">
        <v>5</v>
      </c>
      <c r="M21" s="2" t="s">
        <v>51</v>
      </c>
      <c r="O21" s="2" t="s">
        <v>51</v>
      </c>
      <c r="Q21" s="2" t="s">
        <v>51</v>
      </c>
      <c r="S21" s="2" t="s">
        <v>51</v>
      </c>
      <c r="U21" s="2" t="s">
        <v>51</v>
      </c>
      <c r="W21" s="2" t="s">
        <v>51</v>
      </c>
      <c r="AA21" s="2" t="s">
        <v>51</v>
      </c>
      <c r="AC21" s="2" t="s">
        <v>51</v>
      </c>
      <c r="AE21" s="2" t="s">
        <v>51</v>
      </c>
      <c r="AG21" s="2" t="s">
        <v>51</v>
      </c>
      <c r="AI21" s="2" t="s">
        <v>51</v>
      </c>
      <c r="AK21" s="2" t="s">
        <v>51</v>
      </c>
      <c r="AO21" s="12" t="str">
        <f t="shared" si="1"/>
        <v>P</v>
      </c>
      <c r="AP21" s="12" t="str">
        <f t="shared" si="2"/>
        <v>P</v>
      </c>
      <c r="AQ21" s="12" t="str">
        <f t="shared" si="3"/>
        <v>P</v>
      </c>
      <c r="AR21" s="12" t="str">
        <f t="shared" si="4"/>
        <v>P</v>
      </c>
      <c r="AS21" s="12" t="str">
        <f t="shared" si="5"/>
        <v>P</v>
      </c>
      <c r="AT21" s="12" t="str">
        <f t="shared" si="6"/>
        <v>P</v>
      </c>
      <c r="AU21" s="12" t="str">
        <f t="shared" si="7"/>
        <v>P</v>
      </c>
      <c r="AV21" s="12" t="str">
        <f t="shared" si="8"/>
        <v>P</v>
      </c>
      <c r="AW21" s="12" t="str">
        <f t="shared" si="9"/>
        <v>P</v>
      </c>
      <c r="AX21" s="12" t="str">
        <f t="shared" si="10"/>
        <v>P</v>
      </c>
      <c r="AY21" s="12" t="str">
        <f t="shared" si="11"/>
        <v>P</v>
      </c>
      <c r="AZ21" s="12" t="str">
        <f t="shared" si="12"/>
        <v>P</v>
      </c>
      <c r="BB21" s="2" t="b">
        <f t="shared" si="13"/>
        <v>0</v>
      </c>
      <c r="BC21" s="2" t="b">
        <f t="shared" si="14"/>
        <v>0</v>
      </c>
    </row>
    <row r="22" spans="2:55" ht="45" x14ac:dyDescent="0.3">
      <c r="B22" s="17" t="s">
        <v>64</v>
      </c>
      <c r="C22" s="18" t="s">
        <v>65</v>
      </c>
      <c r="D22" s="19"/>
      <c r="E22" s="17">
        <v>8</v>
      </c>
      <c r="F22" s="20"/>
      <c r="G22" s="21"/>
      <c r="H22" s="17" t="s">
        <v>64</v>
      </c>
      <c r="I22" s="18" t="s">
        <v>65</v>
      </c>
      <c r="J22" s="22" t="str">
        <f t="shared" si="0"/>
        <v/>
      </c>
      <c r="K22" s="17">
        <v>8</v>
      </c>
      <c r="M22" s="2" t="s">
        <v>51</v>
      </c>
      <c r="O22" s="2" t="s">
        <v>51</v>
      </c>
      <c r="Q22" s="2" t="s">
        <v>51</v>
      </c>
      <c r="S22" s="2" t="s">
        <v>51</v>
      </c>
      <c r="U22" s="2" t="s">
        <v>51</v>
      </c>
      <c r="W22" s="2" t="s">
        <v>51</v>
      </c>
      <c r="AA22" s="2" t="s">
        <v>51</v>
      </c>
      <c r="AC22" s="2" t="s">
        <v>51</v>
      </c>
      <c r="AE22" s="2" t="s">
        <v>51</v>
      </c>
      <c r="AG22" s="2" t="s">
        <v>51</v>
      </c>
      <c r="AI22" s="2" t="s">
        <v>51</v>
      </c>
      <c r="AK22" s="2" t="s">
        <v>51</v>
      </c>
      <c r="AO22" s="12" t="str">
        <f t="shared" si="1"/>
        <v>P</v>
      </c>
      <c r="AP22" s="12" t="str">
        <f t="shared" si="2"/>
        <v>P</v>
      </c>
      <c r="AQ22" s="12" t="str">
        <f t="shared" si="3"/>
        <v>P</v>
      </c>
      <c r="AR22" s="12" t="str">
        <f t="shared" si="4"/>
        <v>P</v>
      </c>
      <c r="AS22" s="12" t="str">
        <f t="shared" si="5"/>
        <v>P</v>
      </c>
      <c r="AT22" s="12" t="str">
        <f t="shared" si="6"/>
        <v>P</v>
      </c>
      <c r="AU22" s="12" t="str">
        <f t="shared" si="7"/>
        <v>P</v>
      </c>
      <c r="AV22" s="12" t="str">
        <f t="shared" si="8"/>
        <v>P</v>
      </c>
      <c r="AW22" s="12" t="str">
        <f t="shared" si="9"/>
        <v>P</v>
      </c>
      <c r="AX22" s="12" t="str">
        <f t="shared" si="10"/>
        <v>P</v>
      </c>
      <c r="AY22" s="12" t="str">
        <f t="shared" si="11"/>
        <v>P</v>
      </c>
      <c r="AZ22" s="12" t="str">
        <f t="shared" si="12"/>
        <v>P</v>
      </c>
      <c r="BB22" s="2" t="b">
        <f t="shared" si="13"/>
        <v>0</v>
      </c>
      <c r="BC22" s="2" t="b">
        <f t="shared" si="14"/>
        <v>0</v>
      </c>
    </row>
    <row r="23" spans="2:55" x14ac:dyDescent="0.3">
      <c r="B23" s="17" t="s">
        <v>66</v>
      </c>
      <c r="C23" s="18" t="s">
        <v>67</v>
      </c>
      <c r="D23" s="19"/>
      <c r="E23" s="17">
        <v>7</v>
      </c>
      <c r="F23" s="20"/>
      <c r="G23" s="21"/>
      <c r="H23" s="17" t="s">
        <v>66</v>
      </c>
      <c r="I23" s="18" t="s">
        <v>67</v>
      </c>
      <c r="J23" s="22" t="str">
        <f t="shared" si="0"/>
        <v/>
      </c>
      <c r="K23" s="17">
        <v>7</v>
      </c>
      <c r="M23" s="2" t="s">
        <v>51</v>
      </c>
      <c r="O23" s="2" t="s">
        <v>51</v>
      </c>
      <c r="Q23" s="2" t="s">
        <v>51</v>
      </c>
      <c r="S23" s="2" t="s">
        <v>51</v>
      </c>
      <c r="U23" s="2" t="s">
        <v>51</v>
      </c>
      <c r="W23" s="2" t="s">
        <v>51</v>
      </c>
      <c r="AA23" s="2" t="s">
        <v>51</v>
      </c>
      <c r="AC23" s="2" t="s">
        <v>51</v>
      </c>
      <c r="AE23" s="2" t="s">
        <v>51</v>
      </c>
      <c r="AG23" s="2" t="s">
        <v>51</v>
      </c>
      <c r="AI23" s="2" t="s">
        <v>51</v>
      </c>
      <c r="AK23" s="2" t="s">
        <v>51</v>
      </c>
      <c r="AO23" s="12" t="str">
        <f t="shared" si="1"/>
        <v>P</v>
      </c>
      <c r="AP23" s="12" t="str">
        <f t="shared" si="2"/>
        <v>P</v>
      </c>
      <c r="AQ23" s="12" t="str">
        <f t="shared" si="3"/>
        <v>P</v>
      </c>
      <c r="AR23" s="12" t="str">
        <f t="shared" si="4"/>
        <v>P</v>
      </c>
      <c r="AS23" s="12" t="str">
        <f t="shared" si="5"/>
        <v>P</v>
      </c>
      <c r="AT23" s="12" t="str">
        <f t="shared" si="6"/>
        <v>P</v>
      </c>
      <c r="AU23" s="12" t="str">
        <f t="shared" si="7"/>
        <v>P</v>
      </c>
      <c r="AV23" s="12" t="str">
        <f t="shared" si="8"/>
        <v>P</v>
      </c>
      <c r="AW23" s="12" t="str">
        <f t="shared" si="9"/>
        <v>P</v>
      </c>
      <c r="AX23" s="12" t="str">
        <f t="shared" si="10"/>
        <v>P</v>
      </c>
      <c r="AY23" s="12" t="str">
        <f t="shared" si="11"/>
        <v>P</v>
      </c>
      <c r="AZ23" s="12" t="str">
        <f t="shared" si="12"/>
        <v>P</v>
      </c>
      <c r="BB23" s="2" t="b">
        <f t="shared" si="13"/>
        <v>0</v>
      </c>
      <c r="BC23" s="2" t="b">
        <f t="shared" si="14"/>
        <v>0</v>
      </c>
    </row>
    <row r="24" spans="2:55" ht="45" x14ac:dyDescent="0.3">
      <c r="B24" s="17" t="s">
        <v>68</v>
      </c>
      <c r="C24" s="18" t="s">
        <v>69</v>
      </c>
      <c r="D24" s="19"/>
      <c r="E24" s="17">
        <v>8</v>
      </c>
      <c r="F24" s="20"/>
      <c r="G24" s="21"/>
      <c r="H24" s="17" t="s">
        <v>68</v>
      </c>
      <c r="I24" s="18" t="s">
        <v>69</v>
      </c>
      <c r="J24" s="22" t="str">
        <f t="shared" si="0"/>
        <v/>
      </c>
      <c r="K24" s="17">
        <v>8</v>
      </c>
      <c r="M24" s="2" t="s">
        <v>51</v>
      </c>
      <c r="O24" s="2" t="s">
        <v>51</v>
      </c>
      <c r="Q24" s="2" t="s">
        <v>51</v>
      </c>
      <c r="S24" s="2" t="s">
        <v>51</v>
      </c>
      <c r="U24" s="2" t="s">
        <v>51</v>
      </c>
      <c r="W24" s="2" t="s">
        <v>51</v>
      </c>
      <c r="AA24" s="2" t="s">
        <v>51</v>
      </c>
      <c r="AC24" s="2" t="s">
        <v>51</v>
      </c>
      <c r="AE24" s="2" t="s">
        <v>51</v>
      </c>
      <c r="AG24" s="2" t="s">
        <v>51</v>
      </c>
      <c r="AI24" s="2" t="s">
        <v>51</v>
      </c>
      <c r="AK24" s="2" t="s">
        <v>51</v>
      </c>
      <c r="AO24" s="12" t="str">
        <f t="shared" si="1"/>
        <v>P</v>
      </c>
      <c r="AP24" s="12" t="str">
        <f t="shared" si="2"/>
        <v>P</v>
      </c>
      <c r="AQ24" s="12" t="str">
        <f t="shared" si="3"/>
        <v>P</v>
      </c>
      <c r="AR24" s="12" t="str">
        <f t="shared" si="4"/>
        <v>P</v>
      </c>
      <c r="AS24" s="12" t="str">
        <f t="shared" si="5"/>
        <v>P</v>
      </c>
      <c r="AT24" s="12" t="str">
        <f t="shared" si="6"/>
        <v>P</v>
      </c>
      <c r="AU24" s="12" t="str">
        <f t="shared" si="7"/>
        <v>P</v>
      </c>
      <c r="AV24" s="12" t="str">
        <f t="shared" si="8"/>
        <v>P</v>
      </c>
      <c r="AW24" s="12" t="str">
        <f t="shared" si="9"/>
        <v>P</v>
      </c>
      <c r="AX24" s="12" t="str">
        <f t="shared" si="10"/>
        <v>P</v>
      </c>
      <c r="AY24" s="12" t="str">
        <f t="shared" si="11"/>
        <v>P</v>
      </c>
      <c r="AZ24" s="12" t="str">
        <f t="shared" si="12"/>
        <v>P</v>
      </c>
      <c r="BB24" s="2" t="b">
        <f t="shared" si="13"/>
        <v>0</v>
      </c>
      <c r="BC24" s="2" t="b">
        <f t="shared" si="14"/>
        <v>0</v>
      </c>
    </row>
    <row r="25" spans="2:55" x14ac:dyDescent="0.3">
      <c r="B25" s="17" t="s">
        <v>70</v>
      </c>
      <c r="C25" s="18" t="s">
        <v>71</v>
      </c>
      <c r="D25" s="19"/>
      <c r="E25" s="17">
        <v>5</v>
      </c>
      <c r="F25" s="20"/>
      <c r="G25" s="21"/>
      <c r="H25" s="17" t="s">
        <v>70</v>
      </c>
      <c r="I25" s="18" t="s">
        <v>71</v>
      </c>
      <c r="J25" s="22" t="str">
        <f t="shared" si="0"/>
        <v/>
      </c>
      <c r="K25" s="17">
        <v>5</v>
      </c>
      <c r="M25" s="2" t="s">
        <v>51</v>
      </c>
      <c r="O25" s="2" t="s">
        <v>51</v>
      </c>
      <c r="Q25" s="2" t="s">
        <v>51</v>
      </c>
      <c r="S25" s="2" t="s">
        <v>51</v>
      </c>
      <c r="U25" s="2" t="s">
        <v>51</v>
      </c>
      <c r="W25" s="2" t="s">
        <v>51</v>
      </c>
      <c r="AA25" s="2" t="s">
        <v>51</v>
      </c>
      <c r="AC25" s="2" t="s">
        <v>51</v>
      </c>
      <c r="AE25" s="2" t="s">
        <v>51</v>
      </c>
      <c r="AG25" s="2" t="s">
        <v>51</v>
      </c>
      <c r="AI25" s="2" t="s">
        <v>51</v>
      </c>
      <c r="AK25" s="2" t="s">
        <v>51</v>
      </c>
      <c r="AO25" s="12" t="str">
        <f t="shared" si="1"/>
        <v>P</v>
      </c>
      <c r="AP25" s="12" t="str">
        <f t="shared" si="2"/>
        <v>P</v>
      </c>
      <c r="AQ25" s="12" t="str">
        <f t="shared" si="3"/>
        <v>P</v>
      </c>
      <c r="AR25" s="12" t="str">
        <f t="shared" si="4"/>
        <v>P</v>
      </c>
      <c r="AS25" s="12" t="str">
        <f t="shared" si="5"/>
        <v>P</v>
      </c>
      <c r="AT25" s="12" t="str">
        <f t="shared" si="6"/>
        <v>P</v>
      </c>
      <c r="AU25" s="12" t="str">
        <f t="shared" si="7"/>
        <v>P</v>
      </c>
      <c r="AV25" s="12" t="str">
        <f t="shared" si="8"/>
        <v>P</v>
      </c>
      <c r="AW25" s="12" t="str">
        <f t="shared" si="9"/>
        <v>P</v>
      </c>
      <c r="AX25" s="12" t="str">
        <f t="shared" si="10"/>
        <v>P</v>
      </c>
      <c r="AY25" s="12" t="str">
        <f t="shared" si="11"/>
        <v>P</v>
      </c>
      <c r="AZ25" s="12" t="str">
        <f t="shared" si="12"/>
        <v>P</v>
      </c>
      <c r="BB25" s="2" t="b">
        <f t="shared" si="13"/>
        <v>0</v>
      </c>
      <c r="BC25" s="2" t="b">
        <f t="shared" si="14"/>
        <v>0</v>
      </c>
    </row>
    <row r="26" spans="2:55" ht="30" x14ac:dyDescent="0.3">
      <c r="B26" s="17" t="s">
        <v>72</v>
      </c>
      <c r="C26" s="18" t="s">
        <v>73</v>
      </c>
      <c r="D26" s="19"/>
      <c r="E26" s="17">
        <v>7</v>
      </c>
      <c r="F26" s="20"/>
      <c r="G26" s="21"/>
      <c r="H26" s="17" t="s">
        <v>72</v>
      </c>
      <c r="I26" s="18" t="s">
        <v>73</v>
      </c>
      <c r="J26" s="22" t="str">
        <f t="shared" si="0"/>
        <v/>
      </c>
      <c r="K26" s="17">
        <v>7</v>
      </c>
      <c r="M26" s="2" t="s">
        <v>51</v>
      </c>
      <c r="O26" s="2" t="s">
        <v>51</v>
      </c>
      <c r="Q26" s="2" t="s">
        <v>51</v>
      </c>
      <c r="S26" s="2" t="s">
        <v>51</v>
      </c>
      <c r="U26" s="2" t="s">
        <v>51</v>
      </c>
      <c r="W26" s="2" t="s">
        <v>51</v>
      </c>
      <c r="AA26" s="2" t="s">
        <v>51</v>
      </c>
      <c r="AC26" s="2" t="s">
        <v>51</v>
      </c>
      <c r="AE26" s="2" t="s">
        <v>51</v>
      </c>
      <c r="AG26" s="2" t="s">
        <v>51</v>
      </c>
      <c r="AI26" s="2" t="s">
        <v>51</v>
      </c>
      <c r="AK26" s="2" t="s">
        <v>51</v>
      </c>
      <c r="AO26" s="12" t="str">
        <f t="shared" si="1"/>
        <v>P</v>
      </c>
      <c r="AP26" s="12" t="str">
        <f t="shared" si="2"/>
        <v>P</v>
      </c>
      <c r="AQ26" s="12" t="str">
        <f t="shared" si="3"/>
        <v>P</v>
      </c>
      <c r="AR26" s="12" t="str">
        <f t="shared" si="4"/>
        <v>P</v>
      </c>
      <c r="AS26" s="12" t="str">
        <f t="shared" si="5"/>
        <v>P</v>
      </c>
      <c r="AT26" s="12" t="str">
        <f t="shared" si="6"/>
        <v>P</v>
      </c>
      <c r="AU26" s="12" t="str">
        <f t="shared" si="7"/>
        <v>P</v>
      </c>
      <c r="AV26" s="12" t="str">
        <f t="shared" si="8"/>
        <v>P</v>
      </c>
      <c r="AW26" s="12" t="str">
        <f t="shared" si="9"/>
        <v>P</v>
      </c>
      <c r="AX26" s="12" t="str">
        <f t="shared" si="10"/>
        <v>P</v>
      </c>
      <c r="AY26" s="12" t="str">
        <f t="shared" si="11"/>
        <v>P</v>
      </c>
      <c r="AZ26" s="12" t="str">
        <f t="shared" si="12"/>
        <v>P</v>
      </c>
      <c r="BB26" s="2" t="b">
        <f t="shared" si="13"/>
        <v>0</v>
      </c>
      <c r="BC26" s="2" t="b">
        <f t="shared" si="14"/>
        <v>0</v>
      </c>
    </row>
    <row r="27" spans="2:55" x14ac:dyDescent="0.3">
      <c r="B27" s="17" t="s">
        <v>74</v>
      </c>
      <c r="C27" s="18" t="s">
        <v>75</v>
      </c>
      <c r="D27" s="19"/>
      <c r="E27" s="17">
        <v>7</v>
      </c>
      <c r="F27" s="20"/>
      <c r="G27" s="21"/>
      <c r="H27" s="17" t="s">
        <v>74</v>
      </c>
      <c r="I27" s="18" t="s">
        <v>75</v>
      </c>
      <c r="J27" s="22" t="str">
        <f t="shared" si="0"/>
        <v/>
      </c>
      <c r="K27" s="17">
        <v>7</v>
      </c>
      <c r="M27" s="2" t="s">
        <v>51</v>
      </c>
      <c r="O27" s="2" t="s">
        <v>51</v>
      </c>
      <c r="Q27" s="2" t="s">
        <v>51</v>
      </c>
      <c r="S27" s="2" t="s">
        <v>51</v>
      </c>
      <c r="U27" s="2" t="s">
        <v>51</v>
      </c>
      <c r="W27" s="2" t="s">
        <v>51</v>
      </c>
      <c r="AA27" s="2" t="s">
        <v>51</v>
      </c>
      <c r="AC27" s="2" t="s">
        <v>51</v>
      </c>
      <c r="AE27" s="2" t="s">
        <v>51</v>
      </c>
      <c r="AG27" s="2" t="s">
        <v>51</v>
      </c>
      <c r="AI27" s="2" t="s">
        <v>51</v>
      </c>
      <c r="AK27" s="2" t="s">
        <v>51</v>
      </c>
      <c r="AO27" s="12" t="str">
        <f t="shared" si="1"/>
        <v>P</v>
      </c>
      <c r="AP27" s="12" t="str">
        <f t="shared" si="2"/>
        <v>P</v>
      </c>
      <c r="AQ27" s="12" t="str">
        <f t="shared" si="3"/>
        <v>P</v>
      </c>
      <c r="AR27" s="12" t="str">
        <f t="shared" si="4"/>
        <v>P</v>
      </c>
      <c r="AS27" s="12" t="str">
        <f t="shared" si="5"/>
        <v>P</v>
      </c>
      <c r="AT27" s="12" t="str">
        <f t="shared" si="6"/>
        <v>P</v>
      </c>
      <c r="AU27" s="12" t="str">
        <f t="shared" si="7"/>
        <v>P</v>
      </c>
      <c r="AV27" s="12" t="str">
        <f t="shared" si="8"/>
        <v>P</v>
      </c>
      <c r="AW27" s="12" t="str">
        <f t="shared" si="9"/>
        <v>P</v>
      </c>
      <c r="AX27" s="12" t="str">
        <f t="shared" si="10"/>
        <v>P</v>
      </c>
      <c r="AY27" s="12" t="str">
        <f t="shared" si="11"/>
        <v>P</v>
      </c>
      <c r="AZ27" s="12" t="str">
        <f t="shared" si="12"/>
        <v>P</v>
      </c>
      <c r="BB27" s="2" t="b">
        <f t="shared" si="13"/>
        <v>0</v>
      </c>
      <c r="BC27" s="2" t="b">
        <f t="shared" si="14"/>
        <v>0</v>
      </c>
    </row>
    <row r="28" spans="2:55" x14ac:dyDescent="0.3">
      <c r="B28" s="17" t="s">
        <v>76</v>
      </c>
      <c r="C28" s="18" t="s">
        <v>77</v>
      </c>
      <c r="D28" s="19"/>
      <c r="E28" s="17">
        <v>7</v>
      </c>
      <c r="F28" s="20"/>
      <c r="G28" s="21"/>
      <c r="H28" s="17" t="s">
        <v>76</v>
      </c>
      <c r="I28" s="18" t="s">
        <v>77</v>
      </c>
      <c r="J28" s="22" t="str">
        <f t="shared" si="0"/>
        <v/>
      </c>
      <c r="K28" s="17">
        <v>7</v>
      </c>
      <c r="M28" s="2" t="s">
        <v>51</v>
      </c>
      <c r="O28" s="2" t="s">
        <v>51</v>
      </c>
      <c r="Q28" s="2" t="s">
        <v>51</v>
      </c>
      <c r="S28" s="2" t="s">
        <v>51</v>
      </c>
      <c r="U28" s="2" t="s">
        <v>51</v>
      </c>
      <c r="W28" s="2" t="s">
        <v>51</v>
      </c>
      <c r="AA28" s="2" t="s">
        <v>51</v>
      </c>
      <c r="AC28" s="2" t="s">
        <v>51</v>
      </c>
      <c r="AE28" s="2" t="s">
        <v>51</v>
      </c>
      <c r="AG28" s="2" t="s">
        <v>51</v>
      </c>
      <c r="AI28" s="2" t="s">
        <v>51</v>
      </c>
      <c r="AK28" s="2" t="s">
        <v>51</v>
      </c>
      <c r="AO28" s="12" t="str">
        <f t="shared" si="1"/>
        <v>P</v>
      </c>
      <c r="AP28" s="12" t="str">
        <f t="shared" si="2"/>
        <v>P</v>
      </c>
      <c r="AQ28" s="12" t="str">
        <f t="shared" si="3"/>
        <v>P</v>
      </c>
      <c r="AR28" s="12" t="str">
        <f t="shared" si="4"/>
        <v>P</v>
      </c>
      <c r="AS28" s="12" t="str">
        <f t="shared" si="5"/>
        <v>P</v>
      </c>
      <c r="AT28" s="12" t="str">
        <f t="shared" si="6"/>
        <v>P</v>
      </c>
      <c r="AU28" s="12" t="str">
        <f t="shared" si="7"/>
        <v>P</v>
      </c>
      <c r="AV28" s="12" t="str">
        <f t="shared" si="8"/>
        <v>P</v>
      </c>
      <c r="AW28" s="12" t="str">
        <f t="shared" si="9"/>
        <v>P</v>
      </c>
      <c r="AX28" s="12" t="str">
        <f t="shared" si="10"/>
        <v>P</v>
      </c>
      <c r="AY28" s="12" t="str">
        <f t="shared" si="11"/>
        <v>P</v>
      </c>
      <c r="AZ28" s="12" t="str">
        <f t="shared" si="12"/>
        <v>P</v>
      </c>
      <c r="BB28" s="2" t="b">
        <f t="shared" si="13"/>
        <v>0</v>
      </c>
      <c r="BC28" s="2" t="b">
        <f t="shared" si="14"/>
        <v>0</v>
      </c>
    </row>
    <row r="29" spans="2:55" x14ac:dyDescent="0.3">
      <c r="B29" s="17" t="s">
        <v>78</v>
      </c>
      <c r="C29" s="18" t="s">
        <v>79</v>
      </c>
      <c r="D29" s="19"/>
      <c r="E29" s="17">
        <v>6</v>
      </c>
      <c r="F29" s="20"/>
      <c r="G29" s="21"/>
      <c r="H29" s="17" t="s">
        <v>78</v>
      </c>
      <c r="I29" s="18" t="s">
        <v>79</v>
      </c>
      <c r="J29" s="22" t="str">
        <f t="shared" si="0"/>
        <v/>
      </c>
      <c r="K29" s="17">
        <v>6</v>
      </c>
      <c r="M29" s="2" t="s">
        <v>51</v>
      </c>
      <c r="O29" s="2" t="s">
        <v>51</v>
      </c>
      <c r="Q29" s="2" t="s">
        <v>51</v>
      </c>
      <c r="S29" s="2" t="s">
        <v>51</v>
      </c>
      <c r="U29" s="2" t="s">
        <v>51</v>
      </c>
      <c r="W29" s="2" t="s">
        <v>51</v>
      </c>
      <c r="AA29" s="2" t="s">
        <v>51</v>
      </c>
      <c r="AC29" s="2" t="s">
        <v>51</v>
      </c>
      <c r="AE29" s="2" t="s">
        <v>51</v>
      </c>
      <c r="AG29" s="2" t="s">
        <v>51</v>
      </c>
      <c r="AI29" s="2" t="s">
        <v>51</v>
      </c>
      <c r="AK29" s="2" t="s">
        <v>51</v>
      </c>
      <c r="AO29" s="12" t="str">
        <f t="shared" si="1"/>
        <v>P</v>
      </c>
      <c r="AP29" s="12" t="str">
        <f t="shared" si="2"/>
        <v>P</v>
      </c>
      <c r="AQ29" s="12" t="str">
        <f t="shared" si="3"/>
        <v>P</v>
      </c>
      <c r="AR29" s="12" t="str">
        <f t="shared" si="4"/>
        <v>P</v>
      </c>
      <c r="AS29" s="12" t="str">
        <f t="shared" si="5"/>
        <v>P</v>
      </c>
      <c r="AT29" s="12" t="str">
        <f t="shared" si="6"/>
        <v>P</v>
      </c>
      <c r="AU29" s="12" t="str">
        <f t="shared" si="7"/>
        <v>P</v>
      </c>
      <c r="AV29" s="12" t="str">
        <f t="shared" si="8"/>
        <v>P</v>
      </c>
      <c r="AW29" s="12" t="str">
        <f t="shared" si="9"/>
        <v>P</v>
      </c>
      <c r="AX29" s="12" t="str">
        <f t="shared" si="10"/>
        <v>P</v>
      </c>
      <c r="AY29" s="12" t="str">
        <f t="shared" si="11"/>
        <v>P</v>
      </c>
      <c r="AZ29" s="12" t="str">
        <f t="shared" si="12"/>
        <v>P</v>
      </c>
      <c r="BB29" s="2" t="b">
        <f t="shared" si="13"/>
        <v>0</v>
      </c>
      <c r="BC29" s="2" t="b">
        <f t="shared" si="14"/>
        <v>0</v>
      </c>
    </row>
    <row r="30" spans="2:55" x14ac:dyDescent="0.3">
      <c r="B30" s="17" t="s">
        <v>80</v>
      </c>
      <c r="C30" s="18" t="s">
        <v>81</v>
      </c>
      <c r="D30" s="19"/>
      <c r="E30" s="17">
        <v>6</v>
      </c>
      <c r="F30" s="20"/>
      <c r="G30" s="21"/>
      <c r="H30" s="17" t="s">
        <v>80</v>
      </c>
      <c r="I30" s="18" t="s">
        <v>81</v>
      </c>
      <c r="J30" s="22" t="str">
        <f t="shared" si="0"/>
        <v/>
      </c>
      <c r="K30" s="17">
        <v>6</v>
      </c>
      <c r="M30" s="2" t="s">
        <v>51</v>
      </c>
      <c r="O30" s="2" t="s">
        <v>51</v>
      </c>
      <c r="Q30" s="2" t="s">
        <v>51</v>
      </c>
      <c r="S30" s="2" t="s">
        <v>51</v>
      </c>
      <c r="U30" s="2" t="s">
        <v>51</v>
      </c>
      <c r="W30" s="2" t="s">
        <v>51</v>
      </c>
      <c r="AA30" s="2" t="s">
        <v>51</v>
      </c>
      <c r="AC30" s="2" t="s">
        <v>51</v>
      </c>
      <c r="AE30" s="2" t="s">
        <v>51</v>
      </c>
      <c r="AG30" s="2" t="s">
        <v>51</v>
      </c>
      <c r="AI30" s="2" t="s">
        <v>51</v>
      </c>
      <c r="AK30" s="2" t="s">
        <v>51</v>
      </c>
      <c r="AO30" s="12" t="str">
        <f t="shared" si="1"/>
        <v>P</v>
      </c>
      <c r="AP30" s="12" t="str">
        <f t="shared" si="2"/>
        <v>P</v>
      </c>
      <c r="AQ30" s="12" t="str">
        <f t="shared" si="3"/>
        <v>P</v>
      </c>
      <c r="AR30" s="12" t="str">
        <f t="shared" si="4"/>
        <v>P</v>
      </c>
      <c r="AS30" s="12" t="str">
        <f t="shared" si="5"/>
        <v>P</v>
      </c>
      <c r="AT30" s="12" t="str">
        <f t="shared" si="6"/>
        <v>P</v>
      </c>
      <c r="AU30" s="12" t="str">
        <f t="shared" si="7"/>
        <v>P</v>
      </c>
      <c r="AV30" s="12" t="str">
        <f t="shared" si="8"/>
        <v>P</v>
      </c>
      <c r="AW30" s="12" t="str">
        <f t="shared" si="9"/>
        <v>P</v>
      </c>
      <c r="AX30" s="12" t="str">
        <f t="shared" si="10"/>
        <v>P</v>
      </c>
      <c r="AY30" s="12" t="str">
        <f t="shared" si="11"/>
        <v>P</v>
      </c>
      <c r="AZ30" s="12" t="str">
        <f t="shared" si="12"/>
        <v>P</v>
      </c>
      <c r="BB30" s="2" t="b">
        <f t="shared" si="13"/>
        <v>0</v>
      </c>
      <c r="BC30" s="2" t="b">
        <f t="shared" si="14"/>
        <v>0</v>
      </c>
    </row>
    <row r="31" spans="2:55" x14ac:dyDescent="0.3">
      <c r="B31" s="17" t="s">
        <v>82</v>
      </c>
      <c r="C31" s="18" t="s">
        <v>83</v>
      </c>
      <c r="D31" s="19"/>
      <c r="E31" s="17">
        <v>10</v>
      </c>
      <c r="F31" s="20"/>
      <c r="G31" s="21"/>
      <c r="H31" s="17" t="s">
        <v>82</v>
      </c>
      <c r="I31" s="18" t="s">
        <v>83</v>
      </c>
      <c r="J31" s="22" t="str">
        <f t="shared" si="0"/>
        <v/>
      </c>
      <c r="K31" s="17">
        <v>10</v>
      </c>
      <c r="M31" s="2" t="s">
        <v>51</v>
      </c>
      <c r="O31" s="2" t="s">
        <v>51</v>
      </c>
      <c r="Q31" s="2" t="s">
        <v>51</v>
      </c>
      <c r="S31" s="2" t="s">
        <v>51</v>
      </c>
      <c r="U31" s="2" t="s">
        <v>51</v>
      </c>
      <c r="W31" s="2" t="s">
        <v>51</v>
      </c>
      <c r="AA31" s="2" t="s">
        <v>51</v>
      </c>
      <c r="AC31" s="2" t="s">
        <v>51</v>
      </c>
      <c r="AE31" s="2" t="s">
        <v>51</v>
      </c>
      <c r="AG31" s="2" t="s">
        <v>51</v>
      </c>
      <c r="AI31" s="2" t="s">
        <v>51</v>
      </c>
      <c r="AK31" s="2" t="s">
        <v>51</v>
      </c>
      <c r="AO31" s="12" t="str">
        <f t="shared" si="1"/>
        <v>P</v>
      </c>
      <c r="AP31" s="12" t="str">
        <f t="shared" si="2"/>
        <v>P</v>
      </c>
      <c r="AQ31" s="12" t="str">
        <f t="shared" si="3"/>
        <v>P</v>
      </c>
      <c r="AR31" s="12" t="str">
        <f t="shared" si="4"/>
        <v>P</v>
      </c>
      <c r="AS31" s="12" t="str">
        <f t="shared" si="5"/>
        <v>P</v>
      </c>
      <c r="AT31" s="12" t="str">
        <f t="shared" si="6"/>
        <v>P</v>
      </c>
      <c r="AU31" s="12" t="str">
        <f t="shared" si="7"/>
        <v>P</v>
      </c>
      <c r="AV31" s="12" t="str">
        <f t="shared" si="8"/>
        <v>P</v>
      </c>
      <c r="AW31" s="12" t="str">
        <f t="shared" si="9"/>
        <v>P</v>
      </c>
      <c r="AX31" s="12" t="str">
        <f t="shared" si="10"/>
        <v>P</v>
      </c>
      <c r="AY31" s="12" t="str">
        <f t="shared" si="11"/>
        <v>P</v>
      </c>
      <c r="AZ31" s="12" t="str">
        <f t="shared" si="12"/>
        <v>P</v>
      </c>
      <c r="BB31" s="2" t="b">
        <f t="shared" si="13"/>
        <v>0</v>
      </c>
      <c r="BC31" s="2" t="b">
        <f t="shared" si="14"/>
        <v>0</v>
      </c>
    </row>
    <row r="32" spans="2:55" ht="30" x14ac:dyDescent="0.3">
      <c r="B32" s="17" t="s">
        <v>84</v>
      </c>
      <c r="C32" s="18" t="s">
        <v>85</v>
      </c>
      <c r="D32" s="19"/>
      <c r="E32" s="17">
        <v>5</v>
      </c>
      <c r="F32" s="20"/>
      <c r="G32" s="21"/>
      <c r="H32" s="17" t="s">
        <v>84</v>
      </c>
      <c r="I32" s="18" t="s">
        <v>85</v>
      </c>
      <c r="J32" s="22" t="str">
        <f t="shared" si="0"/>
        <v/>
      </c>
      <c r="K32" s="17">
        <v>5</v>
      </c>
      <c r="M32" s="2" t="s">
        <v>51</v>
      </c>
      <c r="O32" s="2" t="s">
        <v>51</v>
      </c>
      <c r="Q32" s="2" t="s">
        <v>51</v>
      </c>
      <c r="S32" s="2" t="s">
        <v>51</v>
      </c>
      <c r="U32" s="2" t="s">
        <v>51</v>
      </c>
      <c r="W32" s="2" t="s">
        <v>51</v>
      </c>
      <c r="AA32" s="2" t="s">
        <v>51</v>
      </c>
      <c r="AC32" s="2" t="s">
        <v>51</v>
      </c>
      <c r="AE32" s="2" t="s">
        <v>51</v>
      </c>
      <c r="AG32" s="2" t="s">
        <v>51</v>
      </c>
      <c r="AI32" s="2" t="s">
        <v>51</v>
      </c>
      <c r="AK32" s="2" t="s">
        <v>51</v>
      </c>
      <c r="AO32" s="12" t="str">
        <f t="shared" si="1"/>
        <v>P</v>
      </c>
      <c r="AP32" s="12" t="str">
        <f t="shared" si="2"/>
        <v>P</v>
      </c>
      <c r="AQ32" s="12" t="str">
        <f t="shared" si="3"/>
        <v>P</v>
      </c>
      <c r="AR32" s="12" t="str">
        <f t="shared" si="4"/>
        <v>P</v>
      </c>
      <c r="AS32" s="12" t="str">
        <f t="shared" si="5"/>
        <v>P</v>
      </c>
      <c r="AT32" s="12" t="str">
        <f t="shared" si="6"/>
        <v>P</v>
      </c>
      <c r="AU32" s="12" t="str">
        <f t="shared" si="7"/>
        <v>P</v>
      </c>
      <c r="AV32" s="12" t="str">
        <f t="shared" si="8"/>
        <v>P</v>
      </c>
      <c r="AW32" s="12" t="str">
        <f t="shared" si="9"/>
        <v>P</v>
      </c>
      <c r="AX32" s="12" t="str">
        <f t="shared" si="10"/>
        <v>P</v>
      </c>
      <c r="AY32" s="12" t="str">
        <f t="shared" si="11"/>
        <v>P</v>
      </c>
      <c r="AZ32" s="12" t="str">
        <f t="shared" si="12"/>
        <v>P</v>
      </c>
      <c r="BB32" s="2" t="b">
        <f t="shared" si="13"/>
        <v>0</v>
      </c>
      <c r="BC32" s="2" t="b">
        <f t="shared" si="14"/>
        <v>0</v>
      </c>
    </row>
    <row r="33" spans="1:55" ht="30" x14ac:dyDescent="0.3">
      <c r="B33" s="17" t="s">
        <v>86</v>
      </c>
      <c r="C33" s="18" t="s">
        <v>87</v>
      </c>
      <c r="D33" s="19"/>
      <c r="E33" s="17">
        <v>5</v>
      </c>
      <c r="F33" s="23"/>
      <c r="G33" s="24"/>
      <c r="H33" s="17" t="s">
        <v>86</v>
      </c>
      <c r="I33" s="18" t="s">
        <v>88</v>
      </c>
      <c r="J33" s="22" t="str">
        <f t="shared" si="0"/>
        <v/>
      </c>
      <c r="K33" s="17">
        <v>5</v>
      </c>
      <c r="M33" s="2" t="s">
        <v>51</v>
      </c>
      <c r="O33" s="2" t="s">
        <v>51</v>
      </c>
      <c r="Q33" s="2" t="s">
        <v>51</v>
      </c>
      <c r="S33" s="2" t="s">
        <v>51</v>
      </c>
      <c r="U33" s="2" t="s">
        <v>51</v>
      </c>
      <c r="W33" s="2" t="s">
        <v>51</v>
      </c>
      <c r="AB33" s="2" t="s">
        <v>51</v>
      </c>
      <c r="AD33" s="2" t="s">
        <v>51</v>
      </c>
      <c r="AF33" s="2" t="s">
        <v>51</v>
      </c>
      <c r="AH33" s="2" t="s">
        <v>51</v>
      </c>
      <c r="AJ33" s="2" t="s">
        <v>51</v>
      </c>
      <c r="AL33" s="2" t="s">
        <v>51</v>
      </c>
      <c r="AO33" s="12" t="str">
        <f t="shared" si="1"/>
        <v>P</v>
      </c>
      <c r="AP33" s="12" t="str">
        <f t="shared" si="2"/>
        <v>P</v>
      </c>
      <c r="AQ33" s="12" t="str">
        <f t="shared" si="3"/>
        <v>P</v>
      </c>
      <c r="AR33" s="12" t="str">
        <f t="shared" si="4"/>
        <v>P</v>
      </c>
      <c r="AS33" s="12" t="str">
        <f t="shared" si="5"/>
        <v>P</v>
      </c>
      <c r="AT33" s="12" t="str">
        <f t="shared" si="6"/>
        <v>P</v>
      </c>
      <c r="AU33" s="12" t="str">
        <f t="shared" si="7"/>
        <v>W</v>
      </c>
      <c r="AV33" s="12" t="str">
        <f t="shared" si="8"/>
        <v>W</v>
      </c>
      <c r="AW33" s="12" t="str">
        <f t="shared" si="9"/>
        <v>W</v>
      </c>
      <c r="AX33" s="12" t="str">
        <f t="shared" si="10"/>
        <v>W</v>
      </c>
      <c r="AY33" s="12" t="str">
        <f t="shared" si="11"/>
        <v>W</v>
      </c>
      <c r="AZ33" s="12" t="str">
        <f t="shared" si="12"/>
        <v>W</v>
      </c>
      <c r="BB33" s="2" t="b">
        <f t="shared" si="13"/>
        <v>0</v>
      </c>
      <c r="BC33" s="2" t="b">
        <f t="shared" si="14"/>
        <v>0</v>
      </c>
    </row>
    <row r="34" spans="1:55" s="12" customFormat="1" x14ac:dyDescent="0.3">
      <c r="A34" s="2"/>
      <c r="B34" s="17" t="s">
        <v>89</v>
      </c>
      <c r="C34" s="18" t="s">
        <v>90</v>
      </c>
      <c r="D34" s="19"/>
      <c r="E34" s="17">
        <v>15</v>
      </c>
      <c r="F34" s="23"/>
      <c r="G34" s="24"/>
      <c r="H34" s="17" t="s">
        <v>89</v>
      </c>
      <c r="I34" s="18" t="s">
        <v>90</v>
      </c>
      <c r="J34" s="22" t="str">
        <f t="shared" si="0"/>
        <v/>
      </c>
      <c r="K34" s="17">
        <v>15</v>
      </c>
      <c r="L34" s="2"/>
      <c r="M34" s="2" t="s">
        <v>51</v>
      </c>
      <c r="N34" s="2"/>
      <c r="O34" s="2" t="s">
        <v>51</v>
      </c>
      <c r="P34" s="2"/>
      <c r="Q34" s="2" t="s">
        <v>51</v>
      </c>
      <c r="R34" s="2"/>
      <c r="S34" s="2" t="s">
        <v>51</v>
      </c>
      <c r="T34" s="2"/>
      <c r="U34" s="2" t="s">
        <v>51</v>
      </c>
      <c r="V34" s="2"/>
      <c r="W34" s="2" t="s">
        <v>51</v>
      </c>
      <c r="X34" s="2"/>
      <c r="Y34" s="2"/>
      <c r="Z34" s="2"/>
      <c r="AA34" s="2" t="s">
        <v>51</v>
      </c>
      <c r="AB34" s="2"/>
      <c r="AC34" s="2" t="s">
        <v>51</v>
      </c>
      <c r="AD34" s="2"/>
      <c r="AE34" s="2" t="s">
        <v>51</v>
      </c>
      <c r="AF34" s="2"/>
      <c r="AG34" s="2" t="s">
        <v>51</v>
      </c>
      <c r="AH34" s="2"/>
      <c r="AI34" s="2" t="s">
        <v>51</v>
      </c>
      <c r="AJ34" s="2"/>
      <c r="AK34" s="2" t="s">
        <v>51</v>
      </c>
      <c r="AL34" s="2"/>
      <c r="AM34" s="2"/>
      <c r="AN34" s="2"/>
      <c r="AO34" s="12" t="str">
        <f t="shared" si="1"/>
        <v>P</v>
      </c>
      <c r="AP34" s="12" t="str">
        <f t="shared" si="2"/>
        <v>P</v>
      </c>
      <c r="AQ34" s="12" t="str">
        <f t="shared" si="3"/>
        <v>P</v>
      </c>
      <c r="AR34" s="12" t="str">
        <f t="shared" si="4"/>
        <v>P</v>
      </c>
      <c r="AS34" s="12" t="str">
        <f t="shared" si="5"/>
        <v>P</v>
      </c>
      <c r="AT34" s="12" t="str">
        <f t="shared" si="6"/>
        <v>P</v>
      </c>
      <c r="AU34" s="12" t="str">
        <f t="shared" si="7"/>
        <v>P</v>
      </c>
      <c r="AV34" s="12" t="str">
        <f t="shared" si="8"/>
        <v>P</v>
      </c>
      <c r="AW34" s="12" t="str">
        <f t="shared" si="9"/>
        <v>P</v>
      </c>
      <c r="AX34" s="12" t="str">
        <f t="shared" si="10"/>
        <v>P</v>
      </c>
      <c r="AY34" s="12" t="str">
        <f t="shared" si="11"/>
        <v>P</v>
      </c>
      <c r="AZ34" s="12" t="str">
        <f t="shared" si="12"/>
        <v>P</v>
      </c>
      <c r="BA34" s="2"/>
      <c r="BB34" s="2" t="b">
        <f t="shared" si="13"/>
        <v>0</v>
      </c>
      <c r="BC34" s="2" t="b">
        <f t="shared" si="14"/>
        <v>0</v>
      </c>
    </row>
    <row r="35" spans="1:55" ht="30" x14ac:dyDescent="0.3">
      <c r="A35" s="12"/>
      <c r="B35" s="17" t="s">
        <v>91</v>
      </c>
      <c r="C35" s="18" t="s">
        <v>92</v>
      </c>
      <c r="D35" s="19"/>
      <c r="E35" s="17">
        <v>10</v>
      </c>
      <c r="F35" s="23"/>
      <c r="G35" s="24"/>
      <c r="H35" s="17" t="s">
        <v>91</v>
      </c>
      <c r="I35" s="18" t="s">
        <v>92</v>
      </c>
      <c r="J35" s="22" t="str">
        <f t="shared" si="0"/>
        <v/>
      </c>
      <c r="K35" s="17">
        <v>10</v>
      </c>
      <c r="L35" s="12"/>
      <c r="M35" s="2" t="s">
        <v>51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 t="s">
        <v>51</v>
      </c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 t="str">
        <f t="shared" si="1"/>
        <v>P</v>
      </c>
      <c r="AP35" s="12" t="str">
        <f t="shared" si="2"/>
        <v>F</v>
      </c>
      <c r="AQ35" s="12" t="str">
        <f t="shared" si="3"/>
        <v>F</v>
      </c>
      <c r="AR35" s="12" t="str">
        <f t="shared" si="4"/>
        <v>F</v>
      </c>
      <c r="AS35" s="12" t="str">
        <f t="shared" si="5"/>
        <v>F</v>
      </c>
      <c r="AT35" s="12" t="str">
        <f t="shared" si="6"/>
        <v>F</v>
      </c>
      <c r="AU35" s="12" t="str">
        <f t="shared" si="7"/>
        <v>W</v>
      </c>
      <c r="AV35" s="12" t="str">
        <f t="shared" si="8"/>
        <v>F</v>
      </c>
      <c r="AW35" s="12" t="str">
        <f t="shared" si="9"/>
        <v>F</v>
      </c>
      <c r="AX35" s="12" t="str">
        <f t="shared" si="10"/>
        <v>F</v>
      </c>
      <c r="AY35" s="12" t="str">
        <f t="shared" si="11"/>
        <v>F</v>
      </c>
      <c r="AZ35" s="12" t="str">
        <f t="shared" si="12"/>
        <v>F</v>
      </c>
      <c r="BB35" s="2" t="b">
        <f t="shared" si="13"/>
        <v>0</v>
      </c>
      <c r="BC35" s="2" t="b">
        <f t="shared" si="14"/>
        <v>0</v>
      </c>
    </row>
    <row r="36" spans="1:55" s="12" customFormat="1" x14ac:dyDescent="0.3">
      <c r="B36" s="17" t="s">
        <v>93</v>
      </c>
      <c r="C36" s="18" t="s">
        <v>94</v>
      </c>
      <c r="D36" s="19"/>
      <c r="E36" s="17">
        <v>5</v>
      </c>
      <c r="F36" s="23"/>
      <c r="G36" s="24"/>
      <c r="H36" s="17" t="s">
        <v>93</v>
      </c>
      <c r="I36" s="18" t="s">
        <v>94</v>
      </c>
      <c r="J36" s="22" t="str">
        <f t="shared" si="0"/>
        <v/>
      </c>
      <c r="K36" s="17">
        <v>5</v>
      </c>
      <c r="M36" s="2" t="s">
        <v>51</v>
      </c>
      <c r="T36" s="12" t="s">
        <v>51</v>
      </c>
      <c r="V36" s="12" t="s">
        <v>51</v>
      </c>
      <c r="AB36" s="12" t="s">
        <v>51</v>
      </c>
      <c r="AM36" s="12" t="s">
        <v>51</v>
      </c>
      <c r="AO36" s="12" t="str">
        <f t="shared" si="1"/>
        <v>P</v>
      </c>
      <c r="AP36" s="12" t="str">
        <f t="shared" si="2"/>
        <v>F</v>
      </c>
      <c r="AQ36" s="12" t="str">
        <f t="shared" si="3"/>
        <v>F</v>
      </c>
      <c r="AR36" s="12" t="str">
        <f t="shared" si="4"/>
        <v>W</v>
      </c>
      <c r="AS36" s="12" t="str">
        <f t="shared" si="5"/>
        <v>W</v>
      </c>
      <c r="AT36" s="12" t="str">
        <f t="shared" si="6"/>
        <v>F</v>
      </c>
      <c r="AU36" s="12" t="str">
        <f t="shared" si="7"/>
        <v>W</v>
      </c>
      <c r="AV36" s="12" t="str">
        <f t="shared" si="8"/>
        <v>F</v>
      </c>
      <c r="AW36" s="12" t="str">
        <f t="shared" si="9"/>
        <v>F</v>
      </c>
      <c r="AX36" s="12" t="str">
        <f t="shared" si="10"/>
        <v>F</v>
      </c>
      <c r="AY36" s="12" t="str">
        <f t="shared" si="11"/>
        <v>F</v>
      </c>
      <c r="AZ36" s="12" t="str">
        <f t="shared" si="12"/>
        <v>F</v>
      </c>
      <c r="BA36" s="2"/>
      <c r="BB36" s="2" t="b">
        <f t="shared" si="13"/>
        <v>0</v>
      </c>
      <c r="BC36" s="2" t="b">
        <f t="shared" si="14"/>
        <v>0</v>
      </c>
    </row>
    <row r="37" spans="1:55" s="12" customFormat="1" ht="30" x14ac:dyDescent="0.3">
      <c r="B37" s="17" t="s">
        <v>95</v>
      </c>
      <c r="C37" s="18" t="s">
        <v>96</v>
      </c>
      <c r="D37" s="19"/>
      <c r="E37" s="17">
        <v>10</v>
      </c>
      <c r="F37" s="23"/>
      <c r="G37" s="24"/>
      <c r="H37" s="17" t="s">
        <v>95</v>
      </c>
      <c r="I37" s="18" t="s">
        <v>96</v>
      </c>
      <c r="J37" s="22" t="str">
        <f t="shared" si="0"/>
        <v/>
      </c>
      <c r="K37" s="17">
        <v>10</v>
      </c>
      <c r="M37" s="2" t="s">
        <v>51</v>
      </c>
      <c r="AB37" s="12" t="s">
        <v>51</v>
      </c>
      <c r="AO37" s="12" t="str">
        <f t="shared" si="1"/>
        <v>P</v>
      </c>
      <c r="AP37" s="12" t="str">
        <f t="shared" si="2"/>
        <v>F</v>
      </c>
      <c r="AQ37" s="12" t="str">
        <f t="shared" si="3"/>
        <v>F</v>
      </c>
      <c r="AR37" s="12" t="str">
        <f t="shared" si="4"/>
        <v>F</v>
      </c>
      <c r="AS37" s="12" t="str">
        <f t="shared" si="5"/>
        <v>F</v>
      </c>
      <c r="AT37" s="12" t="str">
        <f t="shared" si="6"/>
        <v>F</v>
      </c>
      <c r="AU37" s="12" t="str">
        <f t="shared" si="7"/>
        <v>W</v>
      </c>
      <c r="AV37" s="12" t="str">
        <f t="shared" si="8"/>
        <v>F</v>
      </c>
      <c r="AW37" s="12" t="str">
        <f t="shared" si="9"/>
        <v>F</v>
      </c>
      <c r="AX37" s="12" t="str">
        <f t="shared" si="10"/>
        <v>F</v>
      </c>
      <c r="AY37" s="12" t="str">
        <f t="shared" si="11"/>
        <v>F</v>
      </c>
      <c r="AZ37" s="12" t="str">
        <f t="shared" si="12"/>
        <v>F</v>
      </c>
      <c r="BA37" s="2"/>
      <c r="BB37" s="2" t="b">
        <f t="shared" si="13"/>
        <v>0</v>
      </c>
      <c r="BC37" s="2" t="b">
        <f t="shared" si="14"/>
        <v>0</v>
      </c>
    </row>
    <row r="38" spans="1:55" s="12" customFormat="1" x14ac:dyDescent="0.3">
      <c r="B38" s="17" t="s">
        <v>97</v>
      </c>
      <c r="C38" s="18" t="s">
        <v>98</v>
      </c>
      <c r="D38" s="19"/>
      <c r="E38" s="17">
        <v>5</v>
      </c>
      <c r="F38" s="23"/>
      <c r="G38" s="24"/>
      <c r="H38" s="17" t="s">
        <v>97</v>
      </c>
      <c r="I38" s="18" t="s">
        <v>98</v>
      </c>
      <c r="J38" s="22" t="str">
        <f t="shared" si="0"/>
        <v/>
      </c>
      <c r="K38" s="17">
        <v>5</v>
      </c>
      <c r="M38" s="2" t="s">
        <v>51</v>
      </c>
      <c r="AB38" s="12" t="s">
        <v>51</v>
      </c>
      <c r="AO38" s="12" t="str">
        <f t="shared" si="1"/>
        <v>P</v>
      </c>
      <c r="AP38" s="12" t="str">
        <f t="shared" si="2"/>
        <v>F</v>
      </c>
      <c r="AQ38" s="12" t="str">
        <f t="shared" si="3"/>
        <v>F</v>
      </c>
      <c r="AR38" s="12" t="str">
        <f t="shared" si="4"/>
        <v>F</v>
      </c>
      <c r="AS38" s="12" t="str">
        <f t="shared" si="5"/>
        <v>F</v>
      </c>
      <c r="AT38" s="12" t="str">
        <f t="shared" si="6"/>
        <v>F</v>
      </c>
      <c r="AU38" s="12" t="str">
        <f t="shared" si="7"/>
        <v>W</v>
      </c>
      <c r="AV38" s="12" t="str">
        <f t="shared" si="8"/>
        <v>F</v>
      </c>
      <c r="AW38" s="12" t="str">
        <f t="shared" si="9"/>
        <v>F</v>
      </c>
      <c r="AX38" s="12" t="str">
        <f t="shared" si="10"/>
        <v>F</v>
      </c>
      <c r="AY38" s="12" t="str">
        <f t="shared" si="11"/>
        <v>F</v>
      </c>
      <c r="AZ38" s="12" t="str">
        <f t="shared" si="12"/>
        <v>F</v>
      </c>
      <c r="BA38" s="2"/>
      <c r="BB38" s="2" t="b">
        <f t="shared" si="13"/>
        <v>0</v>
      </c>
      <c r="BC38" s="2" t="b">
        <f t="shared" si="14"/>
        <v>0</v>
      </c>
    </row>
    <row r="39" spans="1:55" ht="30" x14ac:dyDescent="0.3">
      <c r="A39" s="12"/>
      <c r="B39" s="17" t="s">
        <v>99</v>
      </c>
      <c r="C39" s="18" t="s">
        <v>100</v>
      </c>
      <c r="D39" s="19"/>
      <c r="E39" s="17">
        <v>5</v>
      </c>
      <c r="F39" s="23"/>
      <c r="G39" s="24"/>
      <c r="H39" s="17" t="s">
        <v>99</v>
      </c>
      <c r="I39" s="18" t="s">
        <v>100</v>
      </c>
      <c r="J39" s="22" t="str">
        <f t="shared" si="0"/>
        <v/>
      </c>
      <c r="K39" s="17">
        <v>5</v>
      </c>
      <c r="L39" s="12"/>
      <c r="M39" s="2" t="s">
        <v>51</v>
      </c>
      <c r="N39" s="12"/>
      <c r="O39" s="12"/>
      <c r="P39" s="12"/>
      <c r="Q39" s="12"/>
      <c r="R39" s="12"/>
      <c r="S39" s="12"/>
      <c r="T39" s="12"/>
      <c r="U39" s="12"/>
      <c r="V39" s="12"/>
      <c r="W39" s="12" t="s">
        <v>51</v>
      </c>
      <c r="X39" s="12"/>
      <c r="Y39" s="12"/>
      <c r="Z39" s="12"/>
      <c r="AA39" s="12"/>
      <c r="AB39" s="12" t="s">
        <v>51</v>
      </c>
      <c r="AC39" s="12"/>
      <c r="AD39" s="12"/>
      <c r="AE39" s="12"/>
      <c r="AF39" s="12"/>
      <c r="AG39" s="12"/>
      <c r="AH39" s="12"/>
      <c r="AI39" s="12"/>
      <c r="AJ39" s="12"/>
      <c r="AK39" s="12"/>
      <c r="AL39" s="12" t="s">
        <v>51</v>
      </c>
      <c r="AM39" s="12"/>
      <c r="AN39" s="12"/>
      <c r="AO39" s="12" t="str">
        <f t="shared" si="1"/>
        <v>P</v>
      </c>
      <c r="AP39" s="12" t="str">
        <f t="shared" si="2"/>
        <v>F</v>
      </c>
      <c r="AQ39" s="12" t="str">
        <f t="shared" si="3"/>
        <v>F</v>
      </c>
      <c r="AR39" s="12" t="str">
        <f t="shared" si="4"/>
        <v>F</v>
      </c>
      <c r="AS39" s="12" t="str">
        <f t="shared" si="5"/>
        <v>F</v>
      </c>
      <c r="AT39" s="12" t="str">
        <f t="shared" si="6"/>
        <v>P</v>
      </c>
      <c r="AU39" s="12" t="str">
        <f t="shared" si="7"/>
        <v>W</v>
      </c>
      <c r="AV39" s="12" t="str">
        <f t="shared" si="8"/>
        <v>F</v>
      </c>
      <c r="AW39" s="12" t="str">
        <f t="shared" si="9"/>
        <v>F</v>
      </c>
      <c r="AX39" s="12" t="str">
        <f t="shared" si="10"/>
        <v>F</v>
      </c>
      <c r="AY39" s="12" t="str">
        <f t="shared" si="11"/>
        <v>F</v>
      </c>
      <c r="AZ39" s="12" t="str">
        <f t="shared" si="12"/>
        <v>W</v>
      </c>
      <c r="BB39" s="2" t="b">
        <f t="shared" si="13"/>
        <v>0</v>
      </c>
      <c r="BC39" s="2" t="b">
        <f t="shared" si="14"/>
        <v>0</v>
      </c>
    </row>
    <row r="40" spans="1:55" s="12" customFormat="1" x14ac:dyDescent="0.3">
      <c r="B40" s="17" t="s">
        <v>101</v>
      </c>
      <c r="C40" s="18" t="s">
        <v>102</v>
      </c>
      <c r="D40" s="19"/>
      <c r="E40" s="17">
        <v>10</v>
      </c>
      <c r="F40" s="23"/>
      <c r="G40" s="24"/>
      <c r="H40" s="17" t="s">
        <v>101</v>
      </c>
      <c r="I40" s="18" t="s">
        <v>103</v>
      </c>
      <c r="J40" s="22" t="str">
        <f t="shared" si="0"/>
        <v/>
      </c>
      <c r="K40" s="17">
        <v>10</v>
      </c>
      <c r="M40" s="2" t="s">
        <v>51</v>
      </c>
      <c r="S40" s="12" t="s">
        <v>51</v>
      </c>
      <c r="AB40" s="12" t="s">
        <v>51</v>
      </c>
      <c r="AH40" s="12" t="s">
        <v>51</v>
      </c>
      <c r="AO40" s="12" t="str">
        <f t="shared" si="1"/>
        <v>P</v>
      </c>
      <c r="AP40" s="12" t="str">
        <f t="shared" si="2"/>
        <v>F</v>
      </c>
      <c r="AQ40" s="12" t="str">
        <f t="shared" si="3"/>
        <v>F</v>
      </c>
      <c r="AR40" s="12" t="str">
        <f t="shared" si="4"/>
        <v>P</v>
      </c>
      <c r="AS40" s="12" t="str">
        <f t="shared" si="5"/>
        <v>F</v>
      </c>
      <c r="AT40" s="12" t="str">
        <f t="shared" si="6"/>
        <v>F</v>
      </c>
      <c r="AU40" s="12" t="str">
        <f t="shared" si="7"/>
        <v>W</v>
      </c>
      <c r="AV40" s="12" t="str">
        <f t="shared" si="8"/>
        <v>F</v>
      </c>
      <c r="AW40" s="12" t="str">
        <f t="shared" si="9"/>
        <v>F</v>
      </c>
      <c r="AX40" s="12" t="str">
        <f t="shared" si="10"/>
        <v>W</v>
      </c>
      <c r="AY40" s="12" t="str">
        <f t="shared" si="11"/>
        <v>F</v>
      </c>
      <c r="AZ40" s="12" t="str">
        <f t="shared" si="12"/>
        <v>F</v>
      </c>
      <c r="BA40" s="2"/>
      <c r="BB40" s="2" t="b">
        <f t="shared" si="13"/>
        <v>0</v>
      </c>
      <c r="BC40" s="2" t="b">
        <f t="shared" si="14"/>
        <v>0</v>
      </c>
    </row>
    <row r="41" spans="1:55" s="12" customFormat="1" x14ac:dyDescent="0.3">
      <c r="B41" s="17" t="s">
        <v>104</v>
      </c>
      <c r="C41" s="18" t="s">
        <v>105</v>
      </c>
      <c r="D41" s="19"/>
      <c r="E41" s="17">
        <v>5</v>
      </c>
      <c r="F41" s="23"/>
      <c r="G41" s="24"/>
      <c r="H41" s="17" t="s">
        <v>104</v>
      </c>
      <c r="I41" s="18" t="s">
        <v>105</v>
      </c>
      <c r="J41" s="22" t="str">
        <f t="shared" si="0"/>
        <v/>
      </c>
      <c r="K41" s="17">
        <v>5</v>
      </c>
      <c r="M41" s="2" t="s">
        <v>51</v>
      </c>
      <c r="S41" s="12" t="s">
        <v>51</v>
      </c>
      <c r="W41" s="12" t="s">
        <v>51</v>
      </c>
      <c r="AB41" s="12" t="s">
        <v>51</v>
      </c>
      <c r="AH41" s="12" t="s">
        <v>51</v>
      </c>
      <c r="AL41" s="12" t="s">
        <v>51</v>
      </c>
      <c r="AO41" s="12" t="str">
        <f t="shared" si="1"/>
        <v>P</v>
      </c>
      <c r="AP41" s="12" t="str">
        <f t="shared" si="2"/>
        <v>F</v>
      </c>
      <c r="AQ41" s="12" t="str">
        <f t="shared" si="3"/>
        <v>F</v>
      </c>
      <c r="AR41" s="12" t="str">
        <f t="shared" si="4"/>
        <v>P</v>
      </c>
      <c r="AS41" s="12" t="str">
        <f t="shared" si="5"/>
        <v>F</v>
      </c>
      <c r="AT41" s="12" t="str">
        <f t="shared" si="6"/>
        <v>P</v>
      </c>
      <c r="AU41" s="12" t="str">
        <f t="shared" si="7"/>
        <v>W</v>
      </c>
      <c r="AV41" s="12" t="str">
        <f t="shared" si="8"/>
        <v>F</v>
      </c>
      <c r="AW41" s="12" t="str">
        <f t="shared" si="9"/>
        <v>F</v>
      </c>
      <c r="AX41" s="12" t="str">
        <f t="shared" si="10"/>
        <v>W</v>
      </c>
      <c r="AY41" s="12" t="str">
        <f t="shared" si="11"/>
        <v>F</v>
      </c>
      <c r="AZ41" s="12" t="str">
        <f t="shared" si="12"/>
        <v>W</v>
      </c>
      <c r="BA41" s="2"/>
      <c r="BB41" s="2" t="b">
        <f t="shared" si="13"/>
        <v>0</v>
      </c>
      <c r="BC41" s="2" t="b">
        <f t="shared" si="14"/>
        <v>0</v>
      </c>
    </row>
    <row r="42" spans="1:55" s="12" customFormat="1" x14ac:dyDescent="0.3">
      <c r="B42" s="17" t="s">
        <v>106</v>
      </c>
      <c r="C42" s="18" t="s">
        <v>107</v>
      </c>
      <c r="D42" s="19"/>
      <c r="E42" s="17">
        <v>5</v>
      </c>
      <c r="F42" s="23"/>
      <c r="G42" s="24"/>
      <c r="H42" s="17" t="s">
        <v>106</v>
      </c>
      <c r="I42" s="18" t="s">
        <v>108</v>
      </c>
      <c r="J42" s="22" t="str">
        <f t="shared" si="0"/>
        <v/>
      </c>
      <c r="K42" s="17">
        <v>5</v>
      </c>
      <c r="M42" s="2" t="s">
        <v>51</v>
      </c>
      <c r="W42" s="12" t="s">
        <v>51</v>
      </c>
      <c r="AB42" s="12" t="s">
        <v>51</v>
      </c>
      <c r="AL42" s="12" t="s">
        <v>51</v>
      </c>
      <c r="AO42" s="12" t="str">
        <f t="shared" si="1"/>
        <v>P</v>
      </c>
      <c r="AP42" s="12" t="str">
        <f t="shared" si="2"/>
        <v>F</v>
      </c>
      <c r="AQ42" s="12" t="str">
        <f t="shared" si="3"/>
        <v>F</v>
      </c>
      <c r="AR42" s="12" t="str">
        <f t="shared" si="4"/>
        <v>F</v>
      </c>
      <c r="AS42" s="12" t="str">
        <f t="shared" si="5"/>
        <v>F</v>
      </c>
      <c r="AT42" s="12" t="str">
        <f t="shared" si="6"/>
        <v>P</v>
      </c>
      <c r="AU42" s="12" t="str">
        <f t="shared" si="7"/>
        <v>W</v>
      </c>
      <c r="AV42" s="12" t="str">
        <f t="shared" si="8"/>
        <v>F</v>
      </c>
      <c r="AW42" s="12" t="str">
        <f t="shared" si="9"/>
        <v>F</v>
      </c>
      <c r="AX42" s="12" t="str">
        <f t="shared" si="10"/>
        <v>F</v>
      </c>
      <c r="AY42" s="12" t="str">
        <f t="shared" si="11"/>
        <v>F</v>
      </c>
      <c r="AZ42" s="12" t="str">
        <f t="shared" si="12"/>
        <v>W</v>
      </c>
      <c r="BA42" s="2"/>
      <c r="BB42" s="2" t="b">
        <f t="shared" si="13"/>
        <v>0</v>
      </c>
      <c r="BC42" s="2" t="b">
        <f t="shared" si="14"/>
        <v>0</v>
      </c>
    </row>
    <row r="43" spans="1:55" s="12" customFormat="1" ht="30" x14ac:dyDescent="0.3">
      <c r="B43" s="17" t="s">
        <v>109</v>
      </c>
      <c r="C43" s="18" t="s">
        <v>110</v>
      </c>
      <c r="D43" s="19"/>
      <c r="E43" s="17">
        <v>5</v>
      </c>
      <c r="F43" s="23"/>
      <c r="G43" s="24"/>
      <c r="H43" s="17" t="s">
        <v>109</v>
      </c>
      <c r="I43" s="18" t="s">
        <v>110</v>
      </c>
      <c r="J43" s="22" t="str">
        <f t="shared" si="0"/>
        <v/>
      </c>
      <c r="K43" s="17">
        <v>5</v>
      </c>
      <c r="M43" s="2" t="s">
        <v>51</v>
      </c>
      <c r="AA43" s="12" t="s">
        <v>51</v>
      </c>
      <c r="AO43" s="12" t="str">
        <f t="shared" si="1"/>
        <v>P</v>
      </c>
      <c r="AP43" s="12" t="str">
        <f t="shared" si="2"/>
        <v>F</v>
      </c>
      <c r="AQ43" s="12" t="str">
        <f t="shared" si="3"/>
        <v>F</v>
      </c>
      <c r="AR43" s="12" t="str">
        <f t="shared" si="4"/>
        <v>F</v>
      </c>
      <c r="AS43" s="12" t="str">
        <f t="shared" si="5"/>
        <v>F</v>
      </c>
      <c r="AT43" s="12" t="str">
        <f t="shared" si="6"/>
        <v>F</v>
      </c>
      <c r="AU43" s="12" t="str">
        <f t="shared" si="7"/>
        <v>P</v>
      </c>
      <c r="AV43" s="12" t="str">
        <f t="shared" si="8"/>
        <v>F</v>
      </c>
      <c r="AW43" s="12" t="str">
        <f t="shared" si="9"/>
        <v>F</v>
      </c>
      <c r="AX43" s="12" t="str">
        <f t="shared" si="10"/>
        <v>F</v>
      </c>
      <c r="AY43" s="12" t="str">
        <f t="shared" si="11"/>
        <v>F</v>
      </c>
      <c r="AZ43" s="12" t="str">
        <f t="shared" si="12"/>
        <v>F</v>
      </c>
      <c r="BA43" s="2"/>
      <c r="BB43" s="2" t="b">
        <f t="shared" si="13"/>
        <v>0</v>
      </c>
      <c r="BC43" s="2" t="b">
        <f t="shared" si="14"/>
        <v>0</v>
      </c>
    </row>
    <row r="44" spans="1:55" s="12" customFormat="1" ht="30" x14ac:dyDescent="0.3">
      <c r="B44" s="17" t="s">
        <v>111</v>
      </c>
      <c r="C44" s="18" t="s">
        <v>112</v>
      </c>
      <c r="D44" s="19"/>
      <c r="E44" s="17">
        <v>15</v>
      </c>
      <c r="F44" s="23"/>
      <c r="G44" s="24"/>
      <c r="H44" s="17" t="s">
        <v>111</v>
      </c>
      <c r="I44" s="18" t="s">
        <v>112</v>
      </c>
      <c r="J44" s="22" t="str">
        <f t="shared" si="0"/>
        <v/>
      </c>
      <c r="K44" s="17">
        <v>15</v>
      </c>
      <c r="M44" s="2" t="s">
        <v>51</v>
      </c>
      <c r="AA44" s="12" t="s">
        <v>51</v>
      </c>
      <c r="AO44" s="12" t="str">
        <f t="shared" si="1"/>
        <v>P</v>
      </c>
      <c r="AP44" s="12" t="str">
        <f t="shared" si="2"/>
        <v>F</v>
      </c>
      <c r="AQ44" s="12" t="str">
        <f t="shared" si="3"/>
        <v>F</v>
      </c>
      <c r="AR44" s="12" t="str">
        <f t="shared" si="4"/>
        <v>F</v>
      </c>
      <c r="AS44" s="12" t="str">
        <f t="shared" si="5"/>
        <v>F</v>
      </c>
      <c r="AT44" s="12" t="str">
        <f t="shared" si="6"/>
        <v>F</v>
      </c>
      <c r="AU44" s="12" t="str">
        <f t="shared" si="7"/>
        <v>P</v>
      </c>
      <c r="AV44" s="12" t="str">
        <f t="shared" si="8"/>
        <v>F</v>
      </c>
      <c r="AW44" s="12" t="str">
        <f t="shared" si="9"/>
        <v>F</v>
      </c>
      <c r="AX44" s="12" t="str">
        <f t="shared" si="10"/>
        <v>F</v>
      </c>
      <c r="AY44" s="12" t="str">
        <f t="shared" si="11"/>
        <v>F</v>
      </c>
      <c r="AZ44" s="12" t="str">
        <f t="shared" si="12"/>
        <v>F</v>
      </c>
      <c r="BA44" s="2"/>
      <c r="BB44" s="2" t="b">
        <f t="shared" si="13"/>
        <v>0</v>
      </c>
      <c r="BC44" s="2" t="b">
        <f t="shared" si="14"/>
        <v>0</v>
      </c>
    </row>
    <row r="45" spans="1:55" s="12" customFormat="1" ht="30" x14ac:dyDescent="0.3">
      <c r="B45" s="17" t="s">
        <v>113</v>
      </c>
      <c r="C45" s="18" t="s">
        <v>114</v>
      </c>
      <c r="D45" s="19"/>
      <c r="E45" s="17">
        <v>5</v>
      </c>
      <c r="F45" s="23"/>
      <c r="G45" s="24"/>
      <c r="H45" s="17" t="s">
        <v>113</v>
      </c>
      <c r="I45" s="18" t="s">
        <v>114</v>
      </c>
      <c r="J45" s="22" t="str">
        <f t="shared" si="0"/>
        <v/>
      </c>
      <c r="K45" s="17">
        <v>5</v>
      </c>
      <c r="L45" s="2"/>
      <c r="M45" s="2"/>
      <c r="N45" s="2" t="s">
        <v>51</v>
      </c>
      <c r="O45" s="2"/>
      <c r="P45" s="2"/>
      <c r="Q45" s="2"/>
      <c r="R45" s="2" t="s">
        <v>51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 t="s">
        <v>51</v>
      </c>
      <c r="AN45" s="2"/>
      <c r="AO45" s="12" t="str">
        <f t="shared" si="1"/>
        <v>W</v>
      </c>
      <c r="AP45" s="12" t="str">
        <f t="shared" si="2"/>
        <v>F</v>
      </c>
      <c r="AQ45" s="12" t="str">
        <f t="shared" si="3"/>
        <v>W</v>
      </c>
      <c r="AR45" s="12" t="str">
        <f t="shared" si="4"/>
        <v>F</v>
      </c>
      <c r="AS45" s="12" t="str">
        <f t="shared" si="5"/>
        <v>F</v>
      </c>
      <c r="AT45" s="12" t="str">
        <f t="shared" si="6"/>
        <v>F</v>
      </c>
      <c r="AU45" s="12" t="str">
        <f t="shared" si="7"/>
        <v>F</v>
      </c>
      <c r="AV45" s="12" t="str">
        <f t="shared" si="8"/>
        <v>F</v>
      </c>
      <c r="AW45" s="12" t="str">
        <f t="shared" si="9"/>
        <v>F</v>
      </c>
      <c r="AX45" s="12" t="str">
        <f t="shared" si="10"/>
        <v>F</v>
      </c>
      <c r="AY45" s="12" t="str">
        <f t="shared" si="11"/>
        <v>F</v>
      </c>
      <c r="AZ45" s="12" t="str">
        <f t="shared" si="12"/>
        <v>F</v>
      </c>
      <c r="BA45" s="2"/>
      <c r="BB45" s="2" t="b">
        <f t="shared" si="13"/>
        <v>0</v>
      </c>
      <c r="BC45" s="2" t="b">
        <f t="shared" si="14"/>
        <v>0</v>
      </c>
    </row>
    <row r="46" spans="1:55" s="12" customFormat="1" x14ac:dyDescent="0.3">
      <c r="B46" s="17" t="s">
        <v>115</v>
      </c>
      <c r="C46" s="18" t="s">
        <v>116</v>
      </c>
      <c r="D46" s="19"/>
      <c r="E46" s="17">
        <v>5</v>
      </c>
      <c r="F46" s="23"/>
      <c r="G46" s="24"/>
      <c r="H46" s="17" t="s">
        <v>115</v>
      </c>
      <c r="I46" s="18" t="s">
        <v>116</v>
      </c>
      <c r="J46" s="22" t="str">
        <f t="shared" si="0"/>
        <v/>
      </c>
      <c r="K46" s="17">
        <v>5</v>
      </c>
      <c r="L46" s="2"/>
      <c r="M46" s="2"/>
      <c r="N46" s="2" t="s">
        <v>51</v>
      </c>
      <c r="O46" s="2"/>
      <c r="P46" s="2"/>
      <c r="Q46" s="2"/>
      <c r="R46" s="2"/>
      <c r="S46" s="2"/>
      <c r="T46" s="2"/>
      <c r="U46" s="2"/>
      <c r="V46" s="2"/>
      <c r="W46" s="2"/>
      <c r="X46" s="2" t="s">
        <v>51</v>
      </c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 t="s">
        <v>51</v>
      </c>
      <c r="AN46" s="2"/>
      <c r="AO46" s="12" t="str">
        <f t="shared" si="1"/>
        <v>W</v>
      </c>
      <c r="AP46" s="12" t="str">
        <f t="shared" si="2"/>
        <v>F</v>
      </c>
      <c r="AQ46" s="12" t="str">
        <f t="shared" si="3"/>
        <v>F</v>
      </c>
      <c r="AR46" s="12" t="str">
        <f t="shared" si="4"/>
        <v>F</v>
      </c>
      <c r="AS46" s="12" t="str">
        <f t="shared" si="5"/>
        <v>F</v>
      </c>
      <c r="AT46" s="12" t="str">
        <f t="shared" si="6"/>
        <v>W</v>
      </c>
      <c r="AU46" s="12" t="str">
        <f t="shared" si="7"/>
        <v>F</v>
      </c>
      <c r="AV46" s="12" t="str">
        <f t="shared" si="8"/>
        <v>F</v>
      </c>
      <c r="AW46" s="12" t="str">
        <f t="shared" si="9"/>
        <v>F</v>
      </c>
      <c r="AX46" s="12" t="str">
        <f t="shared" si="10"/>
        <v>F</v>
      </c>
      <c r="AY46" s="12" t="str">
        <f t="shared" si="11"/>
        <v>F</v>
      </c>
      <c r="AZ46" s="12" t="str">
        <f t="shared" si="12"/>
        <v>F</v>
      </c>
      <c r="BA46" s="2"/>
      <c r="BB46" s="2" t="b">
        <f t="shared" si="13"/>
        <v>0</v>
      </c>
      <c r="BC46" s="2" t="b">
        <f t="shared" si="14"/>
        <v>0</v>
      </c>
    </row>
    <row r="47" spans="1:55" s="12" customFormat="1" x14ac:dyDescent="0.3">
      <c r="B47" s="17" t="s">
        <v>117</v>
      </c>
      <c r="C47" s="18" t="s">
        <v>118</v>
      </c>
      <c r="D47" s="19"/>
      <c r="E47" s="17">
        <v>5</v>
      </c>
      <c r="F47" s="23"/>
      <c r="G47" s="24"/>
      <c r="H47" s="17" t="s">
        <v>117</v>
      </c>
      <c r="I47" s="18" t="s">
        <v>118</v>
      </c>
      <c r="J47" s="22" t="str">
        <f t="shared" si="0"/>
        <v/>
      </c>
      <c r="K47" s="17">
        <v>5</v>
      </c>
      <c r="N47" s="2" t="s">
        <v>51</v>
      </c>
      <c r="T47" s="12" t="s">
        <v>51</v>
      </c>
      <c r="V47" s="12" t="s">
        <v>51</v>
      </c>
      <c r="AM47" s="12" t="s">
        <v>51</v>
      </c>
      <c r="AO47" s="12" t="str">
        <f t="shared" si="1"/>
        <v>W</v>
      </c>
      <c r="AP47" s="12" t="str">
        <f t="shared" si="2"/>
        <v>F</v>
      </c>
      <c r="AQ47" s="12" t="str">
        <f t="shared" si="3"/>
        <v>F</v>
      </c>
      <c r="AR47" s="12" t="str">
        <f t="shared" si="4"/>
        <v>W</v>
      </c>
      <c r="AS47" s="12" t="str">
        <f t="shared" si="5"/>
        <v>W</v>
      </c>
      <c r="AT47" s="12" t="str">
        <f t="shared" si="6"/>
        <v>F</v>
      </c>
      <c r="AU47" s="12" t="str">
        <f t="shared" si="7"/>
        <v>F</v>
      </c>
      <c r="AV47" s="12" t="str">
        <f t="shared" si="8"/>
        <v>F</v>
      </c>
      <c r="AW47" s="12" t="str">
        <f t="shared" si="9"/>
        <v>F</v>
      </c>
      <c r="AX47" s="12" t="str">
        <f t="shared" si="10"/>
        <v>F</v>
      </c>
      <c r="AY47" s="12" t="str">
        <f t="shared" si="11"/>
        <v>F</v>
      </c>
      <c r="AZ47" s="12" t="str">
        <f t="shared" si="12"/>
        <v>F</v>
      </c>
      <c r="BA47" s="2"/>
      <c r="BB47" s="2" t="b">
        <f t="shared" si="13"/>
        <v>0</v>
      </c>
      <c r="BC47" s="2" t="b">
        <f t="shared" si="14"/>
        <v>0</v>
      </c>
    </row>
    <row r="48" spans="1:55" s="12" customFormat="1" ht="30" x14ac:dyDescent="0.3">
      <c r="B48" s="17" t="s">
        <v>119</v>
      </c>
      <c r="C48" s="18" t="s">
        <v>120</v>
      </c>
      <c r="D48" s="19"/>
      <c r="E48" s="17">
        <v>5</v>
      </c>
      <c r="F48" s="23"/>
      <c r="G48" s="24"/>
      <c r="H48" s="17" t="s">
        <v>119</v>
      </c>
      <c r="I48" s="18" t="s">
        <v>120</v>
      </c>
      <c r="J48" s="22" t="str">
        <f t="shared" si="0"/>
        <v/>
      </c>
      <c r="K48" s="17">
        <v>5</v>
      </c>
      <c r="N48" s="2" t="s">
        <v>51</v>
      </c>
      <c r="X48" s="12" t="s">
        <v>51</v>
      </c>
      <c r="AM48" s="12" t="s">
        <v>51</v>
      </c>
      <c r="AO48" s="12" t="str">
        <f t="shared" si="1"/>
        <v>W</v>
      </c>
      <c r="AP48" s="12" t="str">
        <f t="shared" si="2"/>
        <v>F</v>
      </c>
      <c r="AQ48" s="12" t="str">
        <f t="shared" si="3"/>
        <v>F</v>
      </c>
      <c r="AR48" s="12" t="str">
        <f t="shared" si="4"/>
        <v>F</v>
      </c>
      <c r="AS48" s="12" t="str">
        <f t="shared" si="5"/>
        <v>F</v>
      </c>
      <c r="AT48" s="12" t="str">
        <f t="shared" si="6"/>
        <v>W</v>
      </c>
      <c r="AU48" s="12" t="str">
        <f t="shared" si="7"/>
        <v>F</v>
      </c>
      <c r="AV48" s="12" t="str">
        <f t="shared" si="8"/>
        <v>F</v>
      </c>
      <c r="AW48" s="12" t="str">
        <f t="shared" si="9"/>
        <v>F</v>
      </c>
      <c r="AX48" s="12" t="str">
        <f t="shared" si="10"/>
        <v>F</v>
      </c>
      <c r="AY48" s="12" t="str">
        <f t="shared" si="11"/>
        <v>F</v>
      </c>
      <c r="AZ48" s="12" t="str">
        <f t="shared" si="12"/>
        <v>F</v>
      </c>
      <c r="BA48" s="2"/>
      <c r="BB48" s="2" t="b">
        <f t="shared" si="13"/>
        <v>0</v>
      </c>
      <c r="BC48" s="2" t="b">
        <f t="shared" si="14"/>
        <v>0</v>
      </c>
    </row>
    <row r="49" spans="1:55" s="12" customFormat="1" x14ac:dyDescent="0.3">
      <c r="B49" s="17" t="s">
        <v>121</v>
      </c>
      <c r="C49" s="18" t="s">
        <v>122</v>
      </c>
      <c r="D49" s="19"/>
      <c r="E49" s="17">
        <v>5</v>
      </c>
      <c r="F49" s="23"/>
      <c r="G49" s="24"/>
      <c r="H49" s="17" t="s">
        <v>123</v>
      </c>
      <c r="I49" s="18" t="s">
        <v>122</v>
      </c>
      <c r="J49" s="22" t="str">
        <f t="shared" si="0"/>
        <v/>
      </c>
      <c r="K49" s="17">
        <v>5</v>
      </c>
      <c r="N49" s="2" t="s">
        <v>51</v>
      </c>
      <c r="X49" s="12" t="s">
        <v>51</v>
      </c>
      <c r="AM49" s="12" t="s">
        <v>51</v>
      </c>
      <c r="AO49" s="12" t="str">
        <f t="shared" si="1"/>
        <v>W</v>
      </c>
      <c r="AP49" s="12" t="str">
        <f t="shared" si="2"/>
        <v>F</v>
      </c>
      <c r="AQ49" s="12" t="str">
        <f t="shared" si="3"/>
        <v>F</v>
      </c>
      <c r="AR49" s="12" t="str">
        <f t="shared" si="4"/>
        <v>F</v>
      </c>
      <c r="AS49" s="12" t="str">
        <f t="shared" si="5"/>
        <v>F</v>
      </c>
      <c r="AT49" s="12" t="str">
        <f t="shared" si="6"/>
        <v>W</v>
      </c>
      <c r="AU49" s="12" t="str">
        <f t="shared" si="7"/>
        <v>F</v>
      </c>
      <c r="AV49" s="12" t="str">
        <f t="shared" si="8"/>
        <v>F</v>
      </c>
      <c r="AW49" s="12" t="str">
        <f t="shared" si="9"/>
        <v>F</v>
      </c>
      <c r="AX49" s="12" t="str">
        <f t="shared" si="10"/>
        <v>F</v>
      </c>
      <c r="AY49" s="12" t="str">
        <f t="shared" si="11"/>
        <v>F</v>
      </c>
      <c r="AZ49" s="12" t="str">
        <f t="shared" si="12"/>
        <v>F</v>
      </c>
      <c r="BA49" s="2"/>
      <c r="BB49" s="2" t="b">
        <f t="shared" si="13"/>
        <v>0</v>
      </c>
      <c r="BC49" s="2" t="b">
        <f t="shared" si="14"/>
        <v>0</v>
      </c>
    </row>
    <row r="50" spans="1:55" s="12" customFormat="1" x14ac:dyDescent="0.3">
      <c r="B50" s="17" t="s">
        <v>124</v>
      </c>
      <c r="C50" s="18" t="s">
        <v>125</v>
      </c>
      <c r="D50" s="19"/>
      <c r="E50" s="17">
        <v>5</v>
      </c>
      <c r="F50" s="23"/>
      <c r="G50" s="24"/>
      <c r="H50" s="17" t="s">
        <v>124</v>
      </c>
      <c r="I50" s="18" t="s">
        <v>125</v>
      </c>
      <c r="J50" s="22" t="str">
        <f t="shared" si="0"/>
        <v/>
      </c>
      <c r="K50" s="17">
        <v>5</v>
      </c>
      <c r="N50" s="2" t="s">
        <v>51</v>
      </c>
      <c r="AM50" s="12" t="s">
        <v>51</v>
      </c>
      <c r="AO50" s="12" t="str">
        <f t="shared" si="1"/>
        <v>W</v>
      </c>
      <c r="AP50" s="12" t="str">
        <f t="shared" si="2"/>
        <v>F</v>
      </c>
      <c r="AQ50" s="12" t="str">
        <f t="shared" si="3"/>
        <v>F</v>
      </c>
      <c r="AR50" s="12" t="str">
        <f t="shared" si="4"/>
        <v>F</v>
      </c>
      <c r="AS50" s="12" t="str">
        <f t="shared" si="5"/>
        <v>F</v>
      </c>
      <c r="AT50" s="12" t="str">
        <f t="shared" si="6"/>
        <v>F</v>
      </c>
      <c r="AU50" s="12" t="str">
        <f t="shared" si="7"/>
        <v>F</v>
      </c>
      <c r="AV50" s="12" t="str">
        <f t="shared" si="8"/>
        <v>F</v>
      </c>
      <c r="AW50" s="12" t="str">
        <f t="shared" si="9"/>
        <v>F</v>
      </c>
      <c r="AX50" s="12" t="str">
        <f t="shared" si="10"/>
        <v>F</v>
      </c>
      <c r="AY50" s="12" t="str">
        <f t="shared" si="11"/>
        <v>F</v>
      </c>
      <c r="AZ50" s="12" t="str">
        <f t="shared" si="12"/>
        <v>F</v>
      </c>
      <c r="BA50" s="2"/>
      <c r="BB50" s="2" t="b">
        <f t="shared" si="13"/>
        <v>0</v>
      </c>
      <c r="BC50" s="2" t="b">
        <f t="shared" si="14"/>
        <v>0</v>
      </c>
    </row>
    <row r="51" spans="1:55" x14ac:dyDescent="0.3">
      <c r="A51" s="12"/>
      <c r="B51" s="17" t="s">
        <v>126</v>
      </c>
      <c r="C51" s="18" t="s">
        <v>127</v>
      </c>
      <c r="D51" s="19"/>
      <c r="E51" s="17">
        <v>5</v>
      </c>
      <c r="F51" s="23"/>
      <c r="G51" s="24"/>
      <c r="H51" s="17" t="s">
        <v>126</v>
      </c>
      <c r="I51" s="18" t="s">
        <v>127</v>
      </c>
      <c r="J51" s="22" t="str">
        <f t="shared" si="0"/>
        <v/>
      </c>
      <c r="K51" s="17">
        <v>5</v>
      </c>
      <c r="L51" s="12"/>
      <c r="M51" s="12"/>
      <c r="N51" s="2" t="s">
        <v>51</v>
      </c>
      <c r="O51" s="12"/>
      <c r="P51" s="12"/>
      <c r="Q51" s="12"/>
      <c r="R51" s="12"/>
      <c r="S51" s="12"/>
      <c r="T51" s="12" t="s">
        <v>51</v>
      </c>
      <c r="U51" s="12"/>
      <c r="V51" s="12" t="s">
        <v>51</v>
      </c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 t="s">
        <v>51</v>
      </c>
      <c r="AN51" s="12"/>
      <c r="AO51" s="12" t="str">
        <f t="shared" si="1"/>
        <v>W</v>
      </c>
      <c r="AP51" s="12" t="str">
        <f t="shared" si="2"/>
        <v>F</v>
      </c>
      <c r="AQ51" s="12" t="str">
        <f t="shared" si="3"/>
        <v>F</v>
      </c>
      <c r="AR51" s="12" t="str">
        <f t="shared" si="4"/>
        <v>W</v>
      </c>
      <c r="AS51" s="12" t="str">
        <f t="shared" si="5"/>
        <v>W</v>
      </c>
      <c r="AT51" s="12" t="str">
        <f t="shared" si="6"/>
        <v>F</v>
      </c>
      <c r="AU51" s="12" t="str">
        <f t="shared" si="7"/>
        <v>F</v>
      </c>
      <c r="AV51" s="12" t="str">
        <f t="shared" si="8"/>
        <v>F</v>
      </c>
      <c r="AW51" s="12" t="str">
        <f t="shared" si="9"/>
        <v>F</v>
      </c>
      <c r="AX51" s="12" t="str">
        <f t="shared" si="10"/>
        <v>F</v>
      </c>
      <c r="AY51" s="12" t="str">
        <f t="shared" si="11"/>
        <v>F</v>
      </c>
      <c r="AZ51" s="12" t="str">
        <f t="shared" si="12"/>
        <v>F</v>
      </c>
      <c r="BB51" s="2" t="b">
        <f t="shared" si="13"/>
        <v>0</v>
      </c>
      <c r="BC51" s="2" t="b">
        <f t="shared" si="14"/>
        <v>0</v>
      </c>
    </row>
    <row r="52" spans="1:55" s="12" customFormat="1" x14ac:dyDescent="0.3">
      <c r="B52" s="17" t="s">
        <v>128</v>
      </c>
      <c r="C52" s="18" t="s">
        <v>129</v>
      </c>
      <c r="D52" s="19"/>
      <c r="E52" s="17">
        <v>5</v>
      </c>
      <c r="F52" s="23"/>
      <c r="G52" s="24"/>
      <c r="H52" s="17" t="s">
        <v>128</v>
      </c>
      <c r="I52" s="18" t="s">
        <v>130</v>
      </c>
      <c r="J52" s="22" t="str">
        <f t="shared" si="0"/>
        <v/>
      </c>
      <c r="K52" s="17">
        <v>5</v>
      </c>
      <c r="N52" s="2" t="s">
        <v>51</v>
      </c>
      <c r="AM52" s="12" t="s">
        <v>51</v>
      </c>
      <c r="AO52" s="12" t="str">
        <f t="shared" si="1"/>
        <v>W</v>
      </c>
      <c r="AP52" s="12" t="str">
        <f t="shared" si="2"/>
        <v>F</v>
      </c>
      <c r="AQ52" s="12" t="str">
        <f t="shared" si="3"/>
        <v>F</v>
      </c>
      <c r="AR52" s="12" t="str">
        <f t="shared" si="4"/>
        <v>F</v>
      </c>
      <c r="AS52" s="12" t="str">
        <f t="shared" si="5"/>
        <v>F</v>
      </c>
      <c r="AT52" s="12" t="str">
        <f t="shared" si="6"/>
        <v>F</v>
      </c>
      <c r="AU52" s="12" t="str">
        <f t="shared" si="7"/>
        <v>F</v>
      </c>
      <c r="AV52" s="12" t="str">
        <f t="shared" si="8"/>
        <v>F</v>
      </c>
      <c r="AW52" s="12" t="str">
        <f t="shared" si="9"/>
        <v>F</v>
      </c>
      <c r="AX52" s="12" t="str">
        <f t="shared" si="10"/>
        <v>F</v>
      </c>
      <c r="AY52" s="12" t="str">
        <f t="shared" si="11"/>
        <v>F</v>
      </c>
      <c r="AZ52" s="12" t="str">
        <f t="shared" si="12"/>
        <v>F</v>
      </c>
      <c r="BA52" s="2"/>
      <c r="BB52" s="2" t="b">
        <f t="shared" si="13"/>
        <v>0</v>
      </c>
      <c r="BC52" s="2" t="b">
        <f t="shared" si="14"/>
        <v>0</v>
      </c>
    </row>
    <row r="53" spans="1:55" s="12" customFormat="1" x14ac:dyDescent="0.3">
      <c r="B53" s="17" t="s">
        <v>131</v>
      </c>
      <c r="C53" s="18" t="s">
        <v>132</v>
      </c>
      <c r="D53" s="19"/>
      <c r="E53" s="17">
        <v>5</v>
      </c>
      <c r="F53" s="23"/>
      <c r="G53" s="24"/>
      <c r="H53" s="17" t="s">
        <v>131</v>
      </c>
      <c r="I53" s="18" t="s">
        <v>132</v>
      </c>
      <c r="J53" s="22" t="str">
        <f t="shared" si="0"/>
        <v/>
      </c>
      <c r="K53" s="17">
        <v>5</v>
      </c>
      <c r="N53" s="2" t="s">
        <v>51</v>
      </c>
      <c r="T53" s="12" t="s">
        <v>51</v>
      </c>
      <c r="V53" s="12" t="s">
        <v>51</v>
      </c>
      <c r="AM53" s="12" t="s">
        <v>51</v>
      </c>
      <c r="AO53" s="12" t="str">
        <f t="shared" si="1"/>
        <v>W</v>
      </c>
      <c r="AP53" s="12" t="str">
        <f t="shared" si="2"/>
        <v>F</v>
      </c>
      <c r="AQ53" s="12" t="str">
        <f t="shared" si="3"/>
        <v>F</v>
      </c>
      <c r="AR53" s="12" t="str">
        <f t="shared" si="4"/>
        <v>W</v>
      </c>
      <c r="AS53" s="12" t="str">
        <f t="shared" si="5"/>
        <v>W</v>
      </c>
      <c r="AT53" s="12" t="str">
        <f t="shared" si="6"/>
        <v>F</v>
      </c>
      <c r="AU53" s="12" t="str">
        <f t="shared" si="7"/>
        <v>F</v>
      </c>
      <c r="AV53" s="12" t="str">
        <f t="shared" si="8"/>
        <v>F</v>
      </c>
      <c r="AW53" s="12" t="str">
        <f t="shared" si="9"/>
        <v>F</v>
      </c>
      <c r="AX53" s="12" t="str">
        <f t="shared" si="10"/>
        <v>F</v>
      </c>
      <c r="AY53" s="12" t="str">
        <f t="shared" si="11"/>
        <v>F</v>
      </c>
      <c r="AZ53" s="12" t="str">
        <f t="shared" si="12"/>
        <v>F</v>
      </c>
      <c r="BA53" s="2"/>
      <c r="BB53" s="2" t="b">
        <f t="shared" si="13"/>
        <v>0</v>
      </c>
      <c r="BC53" s="2" t="b">
        <f t="shared" si="14"/>
        <v>0</v>
      </c>
    </row>
    <row r="54" spans="1:55" s="12" customFormat="1" x14ac:dyDescent="0.3">
      <c r="B54" s="17" t="s">
        <v>133</v>
      </c>
      <c r="C54" s="18" t="s">
        <v>134</v>
      </c>
      <c r="D54" s="19"/>
      <c r="E54" s="17">
        <v>10</v>
      </c>
      <c r="F54" s="23"/>
      <c r="G54" s="24"/>
      <c r="H54" s="17" t="s">
        <v>133</v>
      </c>
      <c r="I54" s="18" t="s">
        <v>134</v>
      </c>
      <c r="J54" s="22" t="str">
        <f t="shared" si="0"/>
        <v/>
      </c>
      <c r="K54" s="17">
        <v>10</v>
      </c>
      <c r="O54" s="2" t="s">
        <v>51</v>
      </c>
      <c r="AD54" s="12" t="s">
        <v>51</v>
      </c>
      <c r="AM54" s="12" t="s">
        <v>51</v>
      </c>
      <c r="AO54" s="12" t="str">
        <f t="shared" si="1"/>
        <v>F</v>
      </c>
      <c r="AP54" s="12" t="str">
        <f t="shared" si="2"/>
        <v>P</v>
      </c>
      <c r="AQ54" s="12" t="str">
        <f t="shared" si="3"/>
        <v>F</v>
      </c>
      <c r="AR54" s="12" t="str">
        <f t="shared" si="4"/>
        <v>F</v>
      </c>
      <c r="AS54" s="12" t="str">
        <f t="shared" si="5"/>
        <v>F</v>
      </c>
      <c r="AT54" s="12" t="str">
        <f t="shared" si="6"/>
        <v>F</v>
      </c>
      <c r="AU54" s="12" t="str">
        <f t="shared" si="7"/>
        <v>F</v>
      </c>
      <c r="AV54" s="12" t="str">
        <f t="shared" si="8"/>
        <v>W</v>
      </c>
      <c r="AW54" s="12" t="str">
        <f t="shared" si="9"/>
        <v>F</v>
      </c>
      <c r="AX54" s="12" t="str">
        <f t="shared" si="10"/>
        <v>F</v>
      </c>
      <c r="AY54" s="12" t="str">
        <f t="shared" si="11"/>
        <v>F</v>
      </c>
      <c r="AZ54" s="12" t="str">
        <f t="shared" si="12"/>
        <v>F</v>
      </c>
      <c r="BA54" s="2"/>
      <c r="BB54" s="2" t="b">
        <f t="shared" si="13"/>
        <v>0</v>
      </c>
      <c r="BC54" s="2" t="b">
        <f t="shared" si="14"/>
        <v>0</v>
      </c>
    </row>
    <row r="55" spans="1:55" s="12" customFormat="1" x14ac:dyDescent="0.3">
      <c r="B55" s="17" t="s">
        <v>135</v>
      </c>
      <c r="C55" s="18" t="s">
        <v>136</v>
      </c>
      <c r="D55" s="19"/>
      <c r="E55" s="17">
        <v>10</v>
      </c>
      <c r="F55" s="23"/>
      <c r="G55" s="24"/>
      <c r="H55" s="17" t="s">
        <v>135</v>
      </c>
      <c r="I55" s="18" t="s">
        <v>136</v>
      </c>
      <c r="J55" s="22" t="str">
        <f t="shared" si="0"/>
        <v/>
      </c>
      <c r="K55" s="17">
        <v>10</v>
      </c>
      <c r="O55" s="2" t="s">
        <v>51</v>
      </c>
      <c r="AD55" s="12" t="s">
        <v>51</v>
      </c>
      <c r="AM55" s="12" t="s">
        <v>51</v>
      </c>
      <c r="AO55" s="12" t="str">
        <f t="shared" si="1"/>
        <v>F</v>
      </c>
      <c r="AP55" s="12" t="str">
        <f t="shared" si="2"/>
        <v>P</v>
      </c>
      <c r="AQ55" s="12" t="str">
        <f t="shared" si="3"/>
        <v>F</v>
      </c>
      <c r="AR55" s="12" t="str">
        <f t="shared" si="4"/>
        <v>F</v>
      </c>
      <c r="AS55" s="12" t="str">
        <f t="shared" si="5"/>
        <v>F</v>
      </c>
      <c r="AT55" s="12" t="str">
        <f t="shared" si="6"/>
        <v>F</v>
      </c>
      <c r="AU55" s="12" t="str">
        <f t="shared" si="7"/>
        <v>F</v>
      </c>
      <c r="AV55" s="12" t="str">
        <f t="shared" si="8"/>
        <v>W</v>
      </c>
      <c r="AW55" s="12" t="str">
        <f t="shared" si="9"/>
        <v>F</v>
      </c>
      <c r="AX55" s="12" t="str">
        <f t="shared" si="10"/>
        <v>F</v>
      </c>
      <c r="AY55" s="12" t="str">
        <f t="shared" si="11"/>
        <v>F</v>
      </c>
      <c r="AZ55" s="12" t="str">
        <f t="shared" si="12"/>
        <v>F</v>
      </c>
      <c r="BA55" s="2"/>
      <c r="BB55" s="2" t="b">
        <f t="shared" si="13"/>
        <v>0</v>
      </c>
      <c r="BC55" s="2" t="b">
        <f t="shared" si="14"/>
        <v>0</v>
      </c>
    </row>
    <row r="56" spans="1:55" s="12" customFormat="1" ht="30" x14ac:dyDescent="0.3">
      <c r="B56" s="17" t="s">
        <v>137</v>
      </c>
      <c r="C56" s="18" t="s">
        <v>138</v>
      </c>
      <c r="D56" s="19"/>
      <c r="E56" s="17">
        <v>10</v>
      </c>
      <c r="F56" s="23"/>
      <c r="G56" s="24"/>
      <c r="H56" s="17" t="s">
        <v>137</v>
      </c>
      <c r="I56" s="18" t="s">
        <v>138</v>
      </c>
      <c r="J56" s="22" t="str">
        <f t="shared" si="0"/>
        <v/>
      </c>
      <c r="K56" s="17">
        <v>10</v>
      </c>
      <c r="O56" s="2" t="s">
        <v>51</v>
      </c>
      <c r="AD56" s="12" t="s">
        <v>51</v>
      </c>
      <c r="AM56" s="12" t="s">
        <v>51</v>
      </c>
      <c r="AO56" s="12" t="str">
        <f t="shared" si="1"/>
        <v>F</v>
      </c>
      <c r="AP56" s="12" t="str">
        <f t="shared" si="2"/>
        <v>P</v>
      </c>
      <c r="AQ56" s="12" t="str">
        <f t="shared" si="3"/>
        <v>F</v>
      </c>
      <c r="AR56" s="12" t="str">
        <f t="shared" si="4"/>
        <v>F</v>
      </c>
      <c r="AS56" s="12" t="str">
        <f t="shared" si="5"/>
        <v>F</v>
      </c>
      <c r="AT56" s="12" t="str">
        <f t="shared" si="6"/>
        <v>F</v>
      </c>
      <c r="AU56" s="12" t="str">
        <f t="shared" si="7"/>
        <v>F</v>
      </c>
      <c r="AV56" s="12" t="str">
        <f t="shared" si="8"/>
        <v>W</v>
      </c>
      <c r="AW56" s="12" t="str">
        <f t="shared" si="9"/>
        <v>F</v>
      </c>
      <c r="AX56" s="12" t="str">
        <f t="shared" si="10"/>
        <v>F</v>
      </c>
      <c r="AY56" s="12" t="str">
        <f t="shared" si="11"/>
        <v>F</v>
      </c>
      <c r="AZ56" s="12" t="str">
        <f t="shared" si="12"/>
        <v>F</v>
      </c>
      <c r="BA56" s="2"/>
      <c r="BB56" s="2" t="b">
        <f t="shared" si="13"/>
        <v>0</v>
      </c>
      <c r="BC56" s="2" t="b">
        <f t="shared" si="14"/>
        <v>0</v>
      </c>
    </row>
    <row r="57" spans="1:55" s="12" customFormat="1" x14ac:dyDescent="0.3">
      <c r="B57" s="17" t="s">
        <v>139</v>
      </c>
      <c r="C57" s="18" t="s">
        <v>140</v>
      </c>
      <c r="D57" s="19"/>
      <c r="E57" s="17">
        <v>5</v>
      </c>
      <c r="F57" s="23"/>
      <c r="G57" s="24"/>
      <c r="H57" s="17" t="s">
        <v>139</v>
      </c>
      <c r="I57" s="18" t="s">
        <v>140</v>
      </c>
      <c r="J57" s="22" t="str">
        <f t="shared" si="0"/>
        <v/>
      </c>
      <c r="K57" s="17">
        <v>5</v>
      </c>
      <c r="L57" s="2"/>
      <c r="M57" s="2" t="s">
        <v>51</v>
      </c>
      <c r="N57" s="2"/>
      <c r="O57" s="2" t="s">
        <v>51</v>
      </c>
      <c r="P57" s="2"/>
      <c r="Q57" s="2"/>
      <c r="R57" s="2"/>
      <c r="S57" s="2"/>
      <c r="T57" s="2" t="s">
        <v>51</v>
      </c>
      <c r="U57" s="2"/>
      <c r="V57" s="2" t="s">
        <v>51</v>
      </c>
      <c r="W57" s="2"/>
      <c r="X57" s="2"/>
      <c r="Y57" s="2"/>
      <c r="Z57" s="2"/>
      <c r="AA57" s="2"/>
      <c r="AB57" s="2" t="s">
        <v>51</v>
      </c>
      <c r="AC57" s="2"/>
      <c r="AD57" s="2" t="s">
        <v>51</v>
      </c>
      <c r="AE57" s="2"/>
      <c r="AF57" s="2"/>
      <c r="AG57" s="2"/>
      <c r="AH57" s="2"/>
      <c r="AI57" s="2"/>
      <c r="AJ57" s="2"/>
      <c r="AK57" s="2"/>
      <c r="AL57" s="2"/>
      <c r="AM57" s="12" t="s">
        <v>51</v>
      </c>
      <c r="AN57" s="2"/>
      <c r="AO57" s="12" t="str">
        <f t="shared" si="1"/>
        <v>P</v>
      </c>
      <c r="AP57" s="12" t="str">
        <f t="shared" si="2"/>
        <v>P</v>
      </c>
      <c r="AQ57" s="12" t="str">
        <f t="shared" si="3"/>
        <v>F</v>
      </c>
      <c r="AR57" s="12" t="str">
        <f t="shared" si="4"/>
        <v>W</v>
      </c>
      <c r="AS57" s="12" t="str">
        <f t="shared" si="5"/>
        <v>W</v>
      </c>
      <c r="AT57" s="12" t="str">
        <f t="shared" si="6"/>
        <v>F</v>
      </c>
      <c r="AU57" s="12" t="str">
        <f t="shared" si="7"/>
        <v>W</v>
      </c>
      <c r="AV57" s="12" t="str">
        <f t="shared" si="8"/>
        <v>W</v>
      </c>
      <c r="AW57" s="12" t="str">
        <f t="shared" si="9"/>
        <v>F</v>
      </c>
      <c r="AX57" s="12" t="str">
        <f t="shared" si="10"/>
        <v>F</v>
      </c>
      <c r="AY57" s="12" t="str">
        <f t="shared" si="11"/>
        <v>F</v>
      </c>
      <c r="AZ57" s="12" t="str">
        <f t="shared" si="12"/>
        <v>F</v>
      </c>
      <c r="BA57" s="2"/>
      <c r="BB57" s="2" t="b">
        <f t="shared" si="13"/>
        <v>0</v>
      </c>
      <c r="BC57" s="2" t="b">
        <f t="shared" si="14"/>
        <v>0</v>
      </c>
    </row>
    <row r="58" spans="1:55" s="12" customFormat="1" ht="30" x14ac:dyDescent="0.3">
      <c r="B58" s="17" t="s">
        <v>141</v>
      </c>
      <c r="C58" s="18" t="s">
        <v>142</v>
      </c>
      <c r="D58" s="19"/>
      <c r="E58" s="17">
        <v>5</v>
      </c>
      <c r="F58" s="23"/>
      <c r="G58" s="24"/>
      <c r="H58" s="17" t="s">
        <v>141</v>
      </c>
      <c r="I58" s="18" t="s">
        <v>142</v>
      </c>
      <c r="J58" s="22" t="str">
        <f t="shared" si="0"/>
        <v/>
      </c>
      <c r="K58" s="17">
        <v>5</v>
      </c>
      <c r="O58" s="2" t="s">
        <v>51</v>
      </c>
      <c r="AD58" s="12" t="s">
        <v>51</v>
      </c>
      <c r="AM58" s="12" t="s">
        <v>51</v>
      </c>
      <c r="AO58" s="12" t="str">
        <f t="shared" si="1"/>
        <v>F</v>
      </c>
      <c r="AP58" s="12" t="str">
        <f t="shared" si="2"/>
        <v>P</v>
      </c>
      <c r="AQ58" s="12" t="str">
        <f t="shared" si="3"/>
        <v>F</v>
      </c>
      <c r="AR58" s="12" t="str">
        <f t="shared" si="4"/>
        <v>F</v>
      </c>
      <c r="AS58" s="12" t="str">
        <f t="shared" si="5"/>
        <v>F</v>
      </c>
      <c r="AT58" s="12" t="str">
        <f t="shared" si="6"/>
        <v>F</v>
      </c>
      <c r="AU58" s="12" t="str">
        <f t="shared" si="7"/>
        <v>F</v>
      </c>
      <c r="AV58" s="12" t="str">
        <f t="shared" si="8"/>
        <v>W</v>
      </c>
      <c r="AW58" s="12" t="str">
        <f t="shared" si="9"/>
        <v>F</v>
      </c>
      <c r="AX58" s="12" t="str">
        <f t="shared" si="10"/>
        <v>F</v>
      </c>
      <c r="AY58" s="12" t="str">
        <f t="shared" si="11"/>
        <v>F</v>
      </c>
      <c r="AZ58" s="12" t="str">
        <f t="shared" si="12"/>
        <v>F</v>
      </c>
      <c r="BA58" s="2"/>
      <c r="BB58" s="2" t="b">
        <f t="shared" si="13"/>
        <v>0</v>
      </c>
      <c r="BC58" s="2" t="b">
        <f t="shared" si="14"/>
        <v>0</v>
      </c>
    </row>
    <row r="59" spans="1:55" s="12" customFormat="1" x14ac:dyDescent="0.3">
      <c r="B59" s="17" t="s">
        <v>143</v>
      </c>
      <c r="C59" s="18" t="s">
        <v>144</v>
      </c>
      <c r="D59" s="19"/>
      <c r="E59" s="17">
        <v>5</v>
      </c>
      <c r="F59" s="23"/>
      <c r="G59" s="24"/>
      <c r="H59" s="17" t="s">
        <v>143</v>
      </c>
      <c r="I59" s="18" t="s">
        <v>144</v>
      </c>
      <c r="J59" s="22" t="str">
        <f t="shared" si="0"/>
        <v/>
      </c>
      <c r="K59" s="17">
        <v>5</v>
      </c>
      <c r="O59" s="2" t="s">
        <v>51</v>
      </c>
      <c r="AD59" s="12" t="s">
        <v>51</v>
      </c>
      <c r="AM59" s="12" t="s">
        <v>51</v>
      </c>
      <c r="AO59" s="12" t="str">
        <f t="shared" si="1"/>
        <v>F</v>
      </c>
      <c r="AP59" s="12" t="str">
        <f t="shared" si="2"/>
        <v>P</v>
      </c>
      <c r="AQ59" s="12" t="str">
        <f t="shared" si="3"/>
        <v>F</v>
      </c>
      <c r="AR59" s="12" t="str">
        <f t="shared" si="4"/>
        <v>F</v>
      </c>
      <c r="AS59" s="12" t="str">
        <f t="shared" si="5"/>
        <v>F</v>
      </c>
      <c r="AT59" s="12" t="str">
        <f t="shared" si="6"/>
        <v>F</v>
      </c>
      <c r="AU59" s="12" t="str">
        <f t="shared" si="7"/>
        <v>F</v>
      </c>
      <c r="AV59" s="12" t="str">
        <f t="shared" si="8"/>
        <v>W</v>
      </c>
      <c r="AW59" s="12" t="str">
        <f t="shared" si="9"/>
        <v>F</v>
      </c>
      <c r="AX59" s="12" t="str">
        <f t="shared" si="10"/>
        <v>F</v>
      </c>
      <c r="AY59" s="12" t="str">
        <f t="shared" si="11"/>
        <v>F</v>
      </c>
      <c r="AZ59" s="12" t="str">
        <f t="shared" si="12"/>
        <v>F</v>
      </c>
      <c r="BA59" s="2"/>
      <c r="BB59" s="2" t="b">
        <f t="shared" si="13"/>
        <v>0</v>
      </c>
      <c r="BC59" s="2" t="b">
        <f t="shared" si="14"/>
        <v>0</v>
      </c>
    </row>
    <row r="60" spans="1:55" s="12" customFormat="1" x14ac:dyDescent="0.3">
      <c r="B60" s="17" t="s">
        <v>145</v>
      </c>
      <c r="C60" s="18" t="s">
        <v>146</v>
      </c>
      <c r="D60" s="19"/>
      <c r="E60" s="17">
        <v>5</v>
      </c>
      <c r="F60" s="23"/>
      <c r="G60" s="24"/>
      <c r="H60" s="17" t="s">
        <v>145</v>
      </c>
      <c r="I60" s="18" t="s">
        <v>146</v>
      </c>
      <c r="J60" s="22" t="str">
        <f t="shared" si="0"/>
        <v/>
      </c>
      <c r="K60" s="17">
        <v>5</v>
      </c>
      <c r="O60" s="2" t="s">
        <v>51</v>
      </c>
      <c r="AD60" s="12" t="s">
        <v>51</v>
      </c>
      <c r="AM60" s="12" t="s">
        <v>51</v>
      </c>
      <c r="AO60" s="12" t="str">
        <f t="shared" si="1"/>
        <v>F</v>
      </c>
      <c r="AP60" s="12" t="str">
        <f t="shared" si="2"/>
        <v>P</v>
      </c>
      <c r="AQ60" s="12" t="str">
        <f t="shared" si="3"/>
        <v>F</v>
      </c>
      <c r="AR60" s="12" t="str">
        <f t="shared" si="4"/>
        <v>F</v>
      </c>
      <c r="AS60" s="12" t="str">
        <f t="shared" si="5"/>
        <v>F</v>
      </c>
      <c r="AT60" s="12" t="str">
        <f t="shared" si="6"/>
        <v>F</v>
      </c>
      <c r="AU60" s="12" t="str">
        <f t="shared" si="7"/>
        <v>F</v>
      </c>
      <c r="AV60" s="12" t="str">
        <f t="shared" si="8"/>
        <v>W</v>
      </c>
      <c r="AW60" s="12" t="str">
        <f t="shared" si="9"/>
        <v>F</v>
      </c>
      <c r="AX60" s="12" t="str">
        <f t="shared" si="10"/>
        <v>F</v>
      </c>
      <c r="AY60" s="12" t="str">
        <f t="shared" si="11"/>
        <v>F</v>
      </c>
      <c r="AZ60" s="12" t="str">
        <f t="shared" si="12"/>
        <v>F</v>
      </c>
      <c r="BA60" s="2"/>
      <c r="BB60" s="2" t="b">
        <f t="shared" si="13"/>
        <v>0</v>
      </c>
      <c r="BC60" s="2" t="b">
        <f t="shared" si="14"/>
        <v>0</v>
      </c>
    </row>
    <row r="61" spans="1:55" s="12" customFormat="1" ht="30" x14ac:dyDescent="0.3">
      <c r="B61" s="17" t="s">
        <v>147</v>
      </c>
      <c r="C61" s="18" t="s">
        <v>148</v>
      </c>
      <c r="D61" s="19"/>
      <c r="E61" s="17">
        <v>10</v>
      </c>
      <c r="F61" s="23"/>
      <c r="G61" s="24"/>
      <c r="H61" s="17" t="s">
        <v>147</v>
      </c>
      <c r="I61" s="18" t="s">
        <v>148</v>
      </c>
      <c r="J61" s="22" t="str">
        <f t="shared" si="0"/>
        <v/>
      </c>
      <c r="K61" s="17">
        <v>10</v>
      </c>
      <c r="O61" s="2" t="s">
        <v>51</v>
      </c>
      <c r="AD61" s="12" t="s">
        <v>51</v>
      </c>
      <c r="AM61" s="12" t="s">
        <v>51</v>
      </c>
      <c r="AO61" s="12" t="str">
        <f t="shared" si="1"/>
        <v>F</v>
      </c>
      <c r="AP61" s="12" t="str">
        <f t="shared" si="2"/>
        <v>P</v>
      </c>
      <c r="AQ61" s="12" t="str">
        <f t="shared" si="3"/>
        <v>F</v>
      </c>
      <c r="AR61" s="12" t="str">
        <f t="shared" si="4"/>
        <v>F</v>
      </c>
      <c r="AS61" s="12" t="str">
        <f t="shared" si="5"/>
        <v>F</v>
      </c>
      <c r="AT61" s="12" t="str">
        <f t="shared" si="6"/>
        <v>F</v>
      </c>
      <c r="AU61" s="12" t="str">
        <f t="shared" si="7"/>
        <v>F</v>
      </c>
      <c r="AV61" s="12" t="str">
        <f t="shared" si="8"/>
        <v>W</v>
      </c>
      <c r="AW61" s="12" t="str">
        <f t="shared" si="9"/>
        <v>F</v>
      </c>
      <c r="AX61" s="12" t="str">
        <f t="shared" si="10"/>
        <v>F</v>
      </c>
      <c r="AY61" s="12" t="str">
        <f t="shared" si="11"/>
        <v>F</v>
      </c>
      <c r="AZ61" s="12" t="str">
        <f t="shared" si="12"/>
        <v>F</v>
      </c>
      <c r="BA61" s="2"/>
      <c r="BB61" s="2" t="b">
        <f t="shared" si="13"/>
        <v>0</v>
      </c>
      <c r="BC61" s="2" t="b">
        <f t="shared" si="14"/>
        <v>0</v>
      </c>
    </row>
    <row r="62" spans="1:55" s="12" customFormat="1" x14ac:dyDescent="0.3">
      <c r="B62" s="17" t="s">
        <v>149</v>
      </c>
      <c r="C62" s="18" t="s">
        <v>150</v>
      </c>
      <c r="D62" s="19"/>
      <c r="E62" s="17">
        <v>5</v>
      </c>
      <c r="F62" s="23"/>
      <c r="G62" s="24"/>
      <c r="H62" s="17" t="s">
        <v>149</v>
      </c>
      <c r="I62" s="18" t="s">
        <v>150</v>
      </c>
      <c r="J62" s="22" t="str">
        <f t="shared" si="0"/>
        <v/>
      </c>
      <c r="K62" s="17">
        <v>5</v>
      </c>
      <c r="O62" s="2" t="s">
        <v>51</v>
      </c>
      <c r="AD62" s="12" t="s">
        <v>51</v>
      </c>
      <c r="AM62" s="12" t="s">
        <v>51</v>
      </c>
      <c r="AO62" s="12" t="str">
        <f t="shared" si="1"/>
        <v>F</v>
      </c>
      <c r="AP62" s="12" t="str">
        <f t="shared" si="2"/>
        <v>P</v>
      </c>
      <c r="AQ62" s="12" t="str">
        <f t="shared" si="3"/>
        <v>F</v>
      </c>
      <c r="AR62" s="12" t="str">
        <f t="shared" si="4"/>
        <v>F</v>
      </c>
      <c r="AS62" s="12" t="str">
        <f t="shared" si="5"/>
        <v>F</v>
      </c>
      <c r="AT62" s="12" t="str">
        <f t="shared" si="6"/>
        <v>F</v>
      </c>
      <c r="AU62" s="12" t="str">
        <f t="shared" si="7"/>
        <v>F</v>
      </c>
      <c r="AV62" s="12" t="str">
        <f t="shared" si="8"/>
        <v>W</v>
      </c>
      <c r="AW62" s="12" t="str">
        <f t="shared" si="9"/>
        <v>F</v>
      </c>
      <c r="AX62" s="12" t="str">
        <f t="shared" si="10"/>
        <v>F</v>
      </c>
      <c r="AY62" s="12" t="str">
        <f t="shared" si="11"/>
        <v>F</v>
      </c>
      <c r="AZ62" s="12" t="str">
        <f t="shared" si="12"/>
        <v>F</v>
      </c>
      <c r="BA62" s="2"/>
      <c r="BB62" s="2" t="b">
        <f t="shared" si="13"/>
        <v>0</v>
      </c>
      <c r="BC62" s="2" t="b">
        <f t="shared" si="14"/>
        <v>0</v>
      </c>
    </row>
    <row r="63" spans="1:55" s="12" customFormat="1" x14ac:dyDescent="0.3">
      <c r="B63" s="17" t="s">
        <v>151</v>
      </c>
      <c r="C63" s="18" t="s">
        <v>152</v>
      </c>
      <c r="D63" s="19"/>
      <c r="E63" s="17">
        <v>5</v>
      </c>
      <c r="F63" s="23"/>
      <c r="G63" s="24"/>
      <c r="H63" s="17" t="s">
        <v>151</v>
      </c>
      <c r="I63" s="18" t="s">
        <v>152</v>
      </c>
      <c r="J63" s="22" t="str">
        <f t="shared" si="0"/>
        <v/>
      </c>
      <c r="K63" s="17">
        <v>5</v>
      </c>
      <c r="O63" s="2" t="s">
        <v>51</v>
      </c>
      <c r="AD63" s="12" t="s">
        <v>51</v>
      </c>
      <c r="AM63" s="12" t="s">
        <v>51</v>
      </c>
      <c r="AO63" s="12" t="str">
        <f t="shared" si="1"/>
        <v>F</v>
      </c>
      <c r="AP63" s="12" t="str">
        <f t="shared" si="2"/>
        <v>P</v>
      </c>
      <c r="AQ63" s="12" t="str">
        <f t="shared" si="3"/>
        <v>F</v>
      </c>
      <c r="AR63" s="12" t="str">
        <f t="shared" si="4"/>
        <v>F</v>
      </c>
      <c r="AS63" s="12" t="str">
        <f t="shared" si="5"/>
        <v>F</v>
      </c>
      <c r="AT63" s="12" t="str">
        <f t="shared" si="6"/>
        <v>F</v>
      </c>
      <c r="AU63" s="12" t="str">
        <f t="shared" si="7"/>
        <v>F</v>
      </c>
      <c r="AV63" s="12" t="str">
        <f t="shared" si="8"/>
        <v>W</v>
      </c>
      <c r="AW63" s="12" t="str">
        <f t="shared" si="9"/>
        <v>F</v>
      </c>
      <c r="AX63" s="12" t="str">
        <f t="shared" si="10"/>
        <v>F</v>
      </c>
      <c r="AY63" s="12" t="str">
        <f t="shared" si="11"/>
        <v>F</v>
      </c>
      <c r="AZ63" s="12" t="str">
        <f t="shared" si="12"/>
        <v>F</v>
      </c>
      <c r="BA63" s="2"/>
      <c r="BB63" s="2" t="b">
        <f t="shared" si="13"/>
        <v>0</v>
      </c>
      <c r="BC63" s="2" t="b">
        <f t="shared" si="14"/>
        <v>0</v>
      </c>
    </row>
    <row r="64" spans="1:55" x14ac:dyDescent="0.3">
      <c r="A64" s="12"/>
      <c r="B64" s="17" t="s">
        <v>153</v>
      </c>
      <c r="C64" s="18" t="s">
        <v>154</v>
      </c>
      <c r="D64" s="19"/>
      <c r="E64" s="17">
        <v>5</v>
      </c>
      <c r="F64" s="23"/>
      <c r="G64" s="24"/>
      <c r="H64" s="17" t="s">
        <v>153</v>
      </c>
      <c r="I64" s="18" t="s">
        <v>154</v>
      </c>
      <c r="J64" s="22" t="str">
        <f t="shared" si="0"/>
        <v/>
      </c>
      <c r="K64" s="17">
        <v>5</v>
      </c>
      <c r="L64" s="12"/>
      <c r="M64" s="12"/>
      <c r="N64" s="2" t="s">
        <v>51</v>
      </c>
      <c r="O64" s="12" t="s">
        <v>51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 t="s">
        <v>51</v>
      </c>
      <c r="AN64" s="12"/>
      <c r="AO64" s="12" t="str">
        <f t="shared" si="1"/>
        <v>W</v>
      </c>
      <c r="AP64" s="12" t="str">
        <f t="shared" si="2"/>
        <v>P</v>
      </c>
      <c r="AQ64" s="12" t="str">
        <f t="shared" si="3"/>
        <v>F</v>
      </c>
      <c r="AR64" s="12" t="str">
        <f t="shared" si="4"/>
        <v>F</v>
      </c>
      <c r="AS64" s="12" t="str">
        <f t="shared" si="5"/>
        <v>F</v>
      </c>
      <c r="AT64" s="12" t="str">
        <f t="shared" si="6"/>
        <v>F</v>
      </c>
      <c r="AU64" s="12" t="str">
        <f t="shared" si="7"/>
        <v>F</v>
      </c>
      <c r="AV64" s="12" t="str">
        <f t="shared" si="8"/>
        <v>F</v>
      </c>
      <c r="AW64" s="12" t="str">
        <f t="shared" si="9"/>
        <v>F</v>
      </c>
      <c r="AX64" s="12" t="str">
        <f t="shared" si="10"/>
        <v>F</v>
      </c>
      <c r="AY64" s="12" t="str">
        <f t="shared" si="11"/>
        <v>F</v>
      </c>
      <c r="AZ64" s="12" t="str">
        <f t="shared" si="12"/>
        <v>F</v>
      </c>
      <c r="BB64" s="2" t="b">
        <f t="shared" si="13"/>
        <v>0</v>
      </c>
      <c r="BC64" s="2" t="b">
        <f t="shared" si="14"/>
        <v>0</v>
      </c>
    </row>
    <row r="65" spans="1:55" s="12" customFormat="1" ht="30" x14ac:dyDescent="0.3">
      <c r="B65" s="17" t="s">
        <v>155</v>
      </c>
      <c r="C65" s="18" t="s">
        <v>156</v>
      </c>
      <c r="D65" s="19"/>
      <c r="E65" s="17">
        <v>5</v>
      </c>
      <c r="F65" s="23"/>
      <c r="G65" s="24"/>
      <c r="H65" s="17" t="s">
        <v>155</v>
      </c>
      <c r="I65" s="18" t="s">
        <v>156</v>
      </c>
      <c r="J65" s="22" t="str">
        <f t="shared" si="0"/>
        <v/>
      </c>
      <c r="K65" s="17">
        <v>5</v>
      </c>
      <c r="O65" s="2" t="s">
        <v>51</v>
      </c>
      <c r="AD65" s="12" t="s">
        <v>51</v>
      </c>
      <c r="AM65" s="12" t="s">
        <v>51</v>
      </c>
      <c r="AO65" s="12" t="str">
        <f t="shared" si="1"/>
        <v>F</v>
      </c>
      <c r="AP65" s="12" t="str">
        <f t="shared" si="2"/>
        <v>P</v>
      </c>
      <c r="AQ65" s="12" t="str">
        <f t="shared" si="3"/>
        <v>F</v>
      </c>
      <c r="AR65" s="12" t="str">
        <f t="shared" si="4"/>
        <v>F</v>
      </c>
      <c r="AS65" s="12" t="str">
        <f t="shared" si="5"/>
        <v>F</v>
      </c>
      <c r="AT65" s="12" t="str">
        <f t="shared" si="6"/>
        <v>F</v>
      </c>
      <c r="AU65" s="12" t="str">
        <f t="shared" si="7"/>
        <v>F</v>
      </c>
      <c r="AV65" s="12" t="str">
        <f t="shared" si="8"/>
        <v>W</v>
      </c>
      <c r="AW65" s="12" t="str">
        <f t="shared" si="9"/>
        <v>F</v>
      </c>
      <c r="AX65" s="12" t="str">
        <f t="shared" si="10"/>
        <v>F</v>
      </c>
      <c r="AY65" s="12" t="str">
        <f t="shared" si="11"/>
        <v>F</v>
      </c>
      <c r="AZ65" s="12" t="str">
        <f t="shared" si="12"/>
        <v>F</v>
      </c>
      <c r="BA65" s="2"/>
      <c r="BB65" s="2" t="b">
        <f t="shared" si="13"/>
        <v>0</v>
      </c>
      <c r="BC65" s="2" t="b">
        <f t="shared" si="14"/>
        <v>0</v>
      </c>
    </row>
    <row r="66" spans="1:55" s="12" customFormat="1" ht="45" x14ac:dyDescent="0.3">
      <c r="B66" s="17" t="s">
        <v>157</v>
      </c>
      <c r="C66" s="18" t="s">
        <v>158</v>
      </c>
      <c r="D66" s="19"/>
      <c r="E66" s="17">
        <v>5</v>
      </c>
      <c r="F66" s="23"/>
      <c r="G66" s="24"/>
      <c r="H66" s="17" t="s">
        <v>157</v>
      </c>
      <c r="I66" s="18" t="s">
        <v>158</v>
      </c>
      <c r="J66" s="22" t="str">
        <f t="shared" si="0"/>
        <v/>
      </c>
      <c r="K66" s="17">
        <v>5</v>
      </c>
      <c r="O66" s="2" t="s">
        <v>51</v>
      </c>
      <c r="AC66" s="12" t="s">
        <v>51</v>
      </c>
      <c r="AO66" s="12" t="str">
        <f t="shared" si="1"/>
        <v>F</v>
      </c>
      <c r="AP66" s="12" t="str">
        <f t="shared" si="2"/>
        <v>P</v>
      </c>
      <c r="AQ66" s="12" t="str">
        <f t="shared" si="3"/>
        <v>F</v>
      </c>
      <c r="AR66" s="12" t="str">
        <f t="shared" si="4"/>
        <v>F</v>
      </c>
      <c r="AS66" s="12" t="str">
        <f t="shared" si="5"/>
        <v>F</v>
      </c>
      <c r="AT66" s="12" t="str">
        <f t="shared" si="6"/>
        <v>F</v>
      </c>
      <c r="AU66" s="12" t="str">
        <f t="shared" si="7"/>
        <v>F</v>
      </c>
      <c r="AV66" s="12" t="str">
        <f t="shared" si="8"/>
        <v>P</v>
      </c>
      <c r="AW66" s="12" t="str">
        <f t="shared" si="9"/>
        <v>F</v>
      </c>
      <c r="AX66" s="12" t="str">
        <f t="shared" si="10"/>
        <v>F</v>
      </c>
      <c r="AY66" s="12" t="str">
        <f t="shared" si="11"/>
        <v>F</v>
      </c>
      <c r="AZ66" s="12" t="str">
        <f t="shared" si="12"/>
        <v>F</v>
      </c>
      <c r="BA66" s="2"/>
      <c r="BB66" s="2" t="b">
        <f t="shared" si="13"/>
        <v>0</v>
      </c>
      <c r="BC66" s="2" t="b">
        <f t="shared" si="14"/>
        <v>0</v>
      </c>
    </row>
    <row r="67" spans="1:55" s="12" customFormat="1" ht="30" x14ac:dyDescent="0.3">
      <c r="B67" s="17" t="s">
        <v>159</v>
      </c>
      <c r="C67" s="18" t="s">
        <v>160</v>
      </c>
      <c r="D67" s="19"/>
      <c r="E67" s="17">
        <v>15</v>
      </c>
      <c r="F67" s="23"/>
      <c r="G67" s="24"/>
      <c r="H67" s="17" t="s">
        <v>159</v>
      </c>
      <c r="I67" s="18" t="s">
        <v>160</v>
      </c>
      <c r="J67" s="22" t="str">
        <f t="shared" si="0"/>
        <v/>
      </c>
      <c r="K67" s="17">
        <v>15</v>
      </c>
      <c r="O67" s="2" t="s">
        <v>51</v>
      </c>
      <c r="AC67" s="12" t="s">
        <v>51</v>
      </c>
      <c r="AO67" s="12" t="str">
        <f t="shared" si="1"/>
        <v>F</v>
      </c>
      <c r="AP67" s="12" t="str">
        <f t="shared" si="2"/>
        <v>P</v>
      </c>
      <c r="AQ67" s="12" t="str">
        <f t="shared" si="3"/>
        <v>F</v>
      </c>
      <c r="AR67" s="12" t="str">
        <f t="shared" si="4"/>
        <v>F</v>
      </c>
      <c r="AS67" s="12" t="str">
        <f t="shared" si="5"/>
        <v>F</v>
      </c>
      <c r="AT67" s="12" t="str">
        <f t="shared" si="6"/>
        <v>F</v>
      </c>
      <c r="AU67" s="12" t="str">
        <f t="shared" si="7"/>
        <v>F</v>
      </c>
      <c r="AV67" s="12" t="str">
        <f t="shared" si="8"/>
        <v>P</v>
      </c>
      <c r="AW67" s="12" t="str">
        <f t="shared" si="9"/>
        <v>F</v>
      </c>
      <c r="AX67" s="12" t="str">
        <f t="shared" si="10"/>
        <v>F</v>
      </c>
      <c r="AY67" s="12" t="str">
        <f t="shared" si="11"/>
        <v>F</v>
      </c>
      <c r="AZ67" s="12" t="str">
        <f t="shared" si="12"/>
        <v>F</v>
      </c>
      <c r="BA67" s="2"/>
      <c r="BB67" s="2" t="b">
        <f t="shared" si="13"/>
        <v>0</v>
      </c>
      <c r="BC67" s="2" t="b">
        <f t="shared" si="14"/>
        <v>0</v>
      </c>
    </row>
    <row r="68" spans="1:55" s="12" customFormat="1" x14ac:dyDescent="0.3">
      <c r="B68" s="17" t="s">
        <v>161</v>
      </c>
      <c r="C68" s="18" t="s">
        <v>162</v>
      </c>
      <c r="D68" s="19"/>
      <c r="E68" s="17">
        <v>5</v>
      </c>
      <c r="F68" s="23"/>
      <c r="G68" s="24"/>
      <c r="H68" s="17" t="s">
        <v>161</v>
      </c>
      <c r="I68" s="18" t="s">
        <v>162</v>
      </c>
      <c r="J68" s="22" t="str">
        <f t="shared" si="0"/>
        <v/>
      </c>
      <c r="K68" s="17">
        <v>5</v>
      </c>
      <c r="N68" s="2" t="s">
        <v>51</v>
      </c>
      <c r="P68" s="12" t="s">
        <v>51</v>
      </c>
      <c r="T68" s="12" t="s">
        <v>51</v>
      </c>
      <c r="V68" s="12" t="s">
        <v>51</v>
      </c>
      <c r="AM68" s="12" t="s">
        <v>51</v>
      </c>
      <c r="AO68" s="12" t="str">
        <f t="shared" si="1"/>
        <v>W</v>
      </c>
      <c r="AP68" s="12" t="str">
        <f t="shared" si="2"/>
        <v>W</v>
      </c>
      <c r="AQ68" s="12" t="str">
        <f t="shared" si="3"/>
        <v>F</v>
      </c>
      <c r="AR68" s="12" t="str">
        <f t="shared" si="4"/>
        <v>W</v>
      </c>
      <c r="AS68" s="12" t="str">
        <f t="shared" si="5"/>
        <v>W</v>
      </c>
      <c r="AT68" s="12" t="str">
        <f t="shared" si="6"/>
        <v>F</v>
      </c>
      <c r="AU68" s="12" t="str">
        <f t="shared" si="7"/>
        <v>F</v>
      </c>
      <c r="AV68" s="12" t="str">
        <f t="shared" si="8"/>
        <v>F</v>
      </c>
      <c r="AW68" s="12" t="str">
        <f t="shared" si="9"/>
        <v>F</v>
      </c>
      <c r="AX68" s="12" t="str">
        <f t="shared" si="10"/>
        <v>F</v>
      </c>
      <c r="AY68" s="12" t="str">
        <f t="shared" si="11"/>
        <v>F</v>
      </c>
      <c r="AZ68" s="12" t="str">
        <f t="shared" si="12"/>
        <v>F</v>
      </c>
      <c r="BA68" s="2"/>
      <c r="BB68" s="2" t="b">
        <f t="shared" si="13"/>
        <v>0</v>
      </c>
      <c r="BC68" s="2" t="b">
        <f t="shared" si="14"/>
        <v>0</v>
      </c>
    </row>
    <row r="69" spans="1:55" s="12" customFormat="1" x14ac:dyDescent="0.3">
      <c r="B69" s="17" t="s">
        <v>163</v>
      </c>
      <c r="C69" s="18" t="s">
        <v>164</v>
      </c>
      <c r="D69" s="19"/>
      <c r="E69" s="17">
        <v>5</v>
      </c>
      <c r="F69" s="23"/>
      <c r="G69" s="24"/>
      <c r="H69" s="17" t="s">
        <v>165</v>
      </c>
      <c r="I69" s="18" t="s">
        <v>164</v>
      </c>
      <c r="J69" s="22" t="str">
        <f t="shared" si="0"/>
        <v/>
      </c>
      <c r="K69" s="17">
        <v>5</v>
      </c>
      <c r="N69" s="2" t="s">
        <v>51</v>
      </c>
      <c r="P69" s="12" t="s">
        <v>51</v>
      </c>
      <c r="AM69" s="12" t="s">
        <v>51</v>
      </c>
      <c r="AO69" s="12" t="str">
        <f t="shared" si="1"/>
        <v>W</v>
      </c>
      <c r="AP69" s="12" t="str">
        <f t="shared" si="2"/>
        <v>W</v>
      </c>
      <c r="AQ69" s="12" t="str">
        <f t="shared" si="3"/>
        <v>F</v>
      </c>
      <c r="AR69" s="12" t="str">
        <f t="shared" si="4"/>
        <v>F</v>
      </c>
      <c r="AS69" s="12" t="str">
        <f t="shared" si="5"/>
        <v>F</v>
      </c>
      <c r="AT69" s="12" t="str">
        <f t="shared" si="6"/>
        <v>F</v>
      </c>
      <c r="AU69" s="12" t="str">
        <f t="shared" si="7"/>
        <v>F</v>
      </c>
      <c r="AV69" s="12" t="str">
        <f t="shared" si="8"/>
        <v>F</v>
      </c>
      <c r="AW69" s="12" t="str">
        <f t="shared" si="9"/>
        <v>F</v>
      </c>
      <c r="AX69" s="12" t="str">
        <f t="shared" si="10"/>
        <v>F</v>
      </c>
      <c r="AY69" s="12" t="str">
        <f t="shared" si="11"/>
        <v>F</v>
      </c>
      <c r="AZ69" s="12" t="str">
        <f t="shared" si="12"/>
        <v>F</v>
      </c>
      <c r="BA69" s="2"/>
      <c r="BB69" s="2" t="b">
        <f t="shared" si="13"/>
        <v>0</v>
      </c>
      <c r="BC69" s="2" t="b">
        <f t="shared" si="14"/>
        <v>0</v>
      </c>
    </row>
    <row r="70" spans="1:55" x14ac:dyDescent="0.3">
      <c r="A70" s="12"/>
      <c r="B70" s="17" t="s">
        <v>166</v>
      </c>
      <c r="C70" s="18" t="s">
        <v>167</v>
      </c>
      <c r="D70" s="19"/>
      <c r="E70" s="17">
        <v>5</v>
      </c>
      <c r="F70" s="23"/>
      <c r="G70" s="24"/>
      <c r="H70" s="17" t="s">
        <v>166</v>
      </c>
      <c r="I70" s="18" t="s">
        <v>167</v>
      </c>
      <c r="J70" s="22" t="str">
        <f t="shared" si="0"/>
        <v/>
      </c>
      <c r="K70" s="17">
        <v>5</v>
      </c>
      <c r="L70" s="12"/>
      <c r="M70" s="12"/>
      <c r="N70" s="12"/>
      <c r="O70" s="12"/>
      <c r="P70" s="2" t="s">
        <v>51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 t="s">
        <v>51</v>
      </c>
      <c r="AN70" s="12"/>
      <c r="AO70" s="12" t="str">
        <f t="shared" si="1"/>
        <v>F</v>
      </c>
      <c r="AP70" s="12" t="str">
        <f t="shared" si="2"/>
        <v>W</v>
      </c>
      <c r="AQ70" s="12" t="str">
        <f t="shared" si="3"/>
        <v>F</v>
      </c>
      <c r="AR70" s="12" t="str">
        <f t="shared" si="4"/>
        <v>F</v>
      </c>
      <c r="AS70" s="12" t="str">
        <f t="shared" si="5"/>
        <v>F</v>
      </c>
      <c r="AT70" s="12" t="str">
        <f t="shared" si="6"/>
        <v>F</v>
      </c>
      <c r="AU70" s="12" t="str">
        <f t="shared" si="7"/>
        <v>F</v>
      </c>
      <c r="AV70" s="12" t="str">
        <f t="shared" si="8"/>
        <v>F</v>
      </c>
      <c r="AW70" s="12" t="str">
        <f t="shared" si="9"/>
        <v>F</v>
      </c>
      <c r="AX70" s="12" t="str">
        <f t="shared" si="10"/>
        <v>F</v>
      </c>
      <c r="AY70" s="12" t="str">
        <f t="shared" si="11"/>
        <v>F</v>
      </c>
      <c r="AZ70" s="12" t="str">
        <f t="shared" si="12"/>
        <v>F</v>
      </c>
      <c r="BB70" s="2" t="b">
        <f t="shared" si="13"/>
        <v>0</v>
      </c>
      <c r="BC70" s="2" t="b">
        <f t="shared" si="14"/>
        <v>0</v>
      </c>
    </row>
    <row r="71" spans="1:55" x14ac:dyDescent="0.3">
      <c r="A71" s="12"/>
      <c r="B71" s="17" t="s">
        <v>168</v>
      </c>
      <c r="C71" s="18" t="s">
        <v>169</v>
      </c>
      <c r="D71" s="19"/>
      <c r="E71" s="17">
        <v>5</v>
      </c>
      <c r="F71" s="23"/>
      <c r="G71" s="24"/>
      <c r="H71" s="17" t="s">
        <v>168</v>
      </c>
      <c r="I71" s="18" t="s">
        <v>169</v>
      </c>
      <c r="J71" s="22" t="str">
        <f t="shared" si="0"/>
        <v/>
      </c>
      <c r="K71" s="17">
        <v>5</v>
      </c>
      <c r="L71" s="12"/>
      <c r="M71" s="12"/>
      <c r="N71" s="12"/>
      <c r="O71" s="12"/>
      <c r="P71" s="2" t="s">
        <v>51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 t="s">
        <v>51</v>
      </c>
      <c r="AN71" s="12"/>
      <c r="AO71" s="12" t="str">
        <f t="shared" si="1"/>
        <v>F</v>
      </c>
      <c r="AP71" s="12" t="str">
        <f t="shared" si="2"/>
        <v>W</v>
      </c>
      <c r="AQ71" s="12" t="str">
        <f t="shared" si="3"/>
        <v>F</v>
      </c>
      <c r="AR71" s="12" t="str">
        <f t="shared" si="4"/>
        <v>F</v>
      </c>
      <c r="AS71" s="12" t="str">
        <f t="shared" si="5"/>
        <v>F</v>
      </c>
      <c r="AT71" s="12" t="str">
        <f t="shared" si="6"/>
        <v>F</v>
      </c>
      <c r="AU71" s="12" t="str">
        <f t="shared" si="7"/>
        <v>F</v>
      </c>
      <c r="AV71" s="12" t="str">
        <f t="shared" si="8"/>
        <v>F</v>
      </c>
      <c r="AW71" s="12" t="str">
        <f t="shared" si="9"/>
        <v>F</v>
      </c>
      <c r="AX71" s="12" t="str">
        <f t="shared" si="10"/>
        <v>F</v>
      </c>
      <c r="AY71" s="12" t="str">
        <f t="shared" si="11"/>
        <v>F</v>
      </c>
      <c r="AZ71" s="12" t="str">
        <f t="shared" si="12"/>
        <v>F</v>
      </c>
      <c r="BB71" s="2" t="b">
        <f t="shared" si="13"/>
        <v>0</v>
      </c>
      <c r="BC71" s="2" t="b">
        <f t="shared" si="14"/>
        <v>0</v>
      </c>
    </row>
    <row r="72" spans="1:55" s="12" customFormat="1" x14ac:dyDescent="0.3">
      <c r="B72" s="17" t="s">
        <v>170</v>
      </c>
      <c r="C72" s="18" t="s">
        <v>171</v>
      </c>
      <c r="D72" s="19"/>
      <c r="E72" s="17">
        <v>5</v>
      </c>
      <c r="F72" s="23"/>
      <c r="G72" s="24"/>
      <c r="H72" s="17" t="s">
        <v>170</v>
      </c>
      <c r="I72" s="18" t="s">
        <v>171</v>
      </c>
      <c r="J72" s="22" t="str">
        <f t="shared" si="0"/>
        <v/>
      </c>
      <c r="K72" s="17">
        <v>5</v>
      </c>
      <c r="P72" s="2" t="s">
        <v>51</v>
      </c>
      <c r="AM72" s="12" t="s">
        <v>51</v>
      </c>
      <c r="AO72" s="12" t="str">
        <f t="shared" si="1"/>
        <v>F</v>
      </c>
      <c r="AP72" s="12" t="str">
        <f t="shared" si="2"/>
        <v>W</v>
      </c>
      <c r="AQ72" s="12" t="str">
        <f t="shared" si="3"/>
        <v>F</v>
      </c>
      <c r="AR72" s="12" t="str">
        <f t="shared" si="4"/>
        <v>F</v>
      </c>
      <c r="AS72" s="12" t="str">
        <f t="shared" si="5"/>
        <v>F</v>
      </c>
      <c r="AT72" s="12" t="str">
        <f t="shared" si="6"/>
        <v>F</v>
      </c>
      <c r="AU72" s="12" t="str">
        <f t="shared" si="7"/>
        <v>F</v>
      </c>
      <c r="AV72" s="12" t="str">
        <f t="shared" si="8"/>
        <v>F</v>
      </c>
      <c r="AW72" s="12" t="str">
        <f t="shared" si="9"/>
        <v>F</v>
      </c>
      <c r="AX72" s="12" t="str">
        <f t="shared" si="10"/>
        <v>F</v>
      </c>
      <c r="AY72" s="12" t="str">
        <f t="shared" si="11"/>
        <v>F</v>
      </c>
      <c r="AZ72" s="12" t="str">
        <f t="shared" si="12"/>
        <v>F</v>
      </c>
      <c r="BA72" s="2"/>
      <c r="BB72" s="2" t="b">
        <f t="shared" si="13"/>
        <v>0</v>
      </c>
      <c r="BC72" s="2" t="b">
        <f t="shared" si="14"/>
        <v>0</v>
      </c>
    </row>
    <row r="73" spans="1:55" s="12" customFormat="1" x14ac:dyDescent="0.3">
      <c r="B73" s="17" t="s">
        <v>172</v>
      </c>
      <c r="C73" s="18" t="s">
        <v>173</v>
      </c>
      <c r="D73" s="19"/>
      <c r="E73" s="17">
        <v>5</v>
      </c>
      <c r="F73" s="23"/>
      <c r="G73" s="24"/>
      <c r="H73" s="17" t="s">
        <v>172</v>
      </c>
      <c r="I73" s="18" t="s">
        <v>173</v>
      </c>
      <c r="J73" s="22" t="str">
        <f t="shared" si="0"/>
        <v/>
      </c>
      <c r="K73" s="17">
        <v>5</v>
      </c>
      <c r="P73" s="2" t="s">
        <v>51</v>
      </c>
      <c r="AM73" s="12" t="s">
        <v>51</v>
      </c>
      <c r="AO73" s="12" t="str">
        <f t="shared" si="1"/>
        <v>F</v>
      </c>
      <c r="AP73" s="12" t="str">
        <f t="shared" si="2"/>
        <v>W</v>
      </c>
      <c r="AQ73" s="12" t="str">
        <f t="shared" si="3"/>
        <v>F</v>
      </c>
      <c r="AR73" s="12" t="str">
        <f t="shared" si="4"/>
        <v>F</v>
      </c>
      <c r="AS73" s="12" t="str">
        <f t="shared" si="5"/>
        <v>F</v>
      </c>
      <c r="AT73" s="12" t="str">
        <f t="shared" si="6"/>
        <v>F</v>
      </c>
      <c r="AU73" s="12" t="str">
        <f t="shared" si="7"/>
        <v>F</v>
      </c>
      <c r="AV73" s="12" t="str">
        <f t="shared" si="8"/>
        <v>F</v>
      </c>
      <c r="AW73" s="12" t="str">
        <f t="shared" si="9"/>
        <v>F</v>
      </c>
      <c r="AX73" s="12" t="str">
        <f t="shared" si="10"/>
        <v>F</v>
      </c>
      <c r="AY73" s="12" t="str">
        <f t="shared" si="11"/>
        <v>F</v>
      </c>
      <c r="AZ73" s="12" t="str">
        <f t="shared" si="12"/>
        <v>F</v>
      </c>
      <c r="BA73" s="2"/>
      <c r="BB73" s="2" t="b">
        <f t="shared" si="13"/>
        <v>0</v>
      </c>
      <c r="BC73" s="2" t="b">
        <f t="shared" si="14"/>
        <v>0</v>
      </c>
    </row>
    <row r="74" spans="1:55" s="12" customFormat="1" x14ac:dyDescent="0.3">
      <c r="B74" s="17" t="s">
        <v>174</v>
      </c>
      <c r="C74" s="18" t="s">
        <v>175</v>
      </c>
      <c r="D74" s="19"/>
      <c r="E74" s="17">
        <v>10</v>
      </c>
      <c r="F74" s="23"/>
      <c r="G74" s="24"/>
      <c r="H74" s="17" t="s">
        <v>174</v>
      </c>
      <c r="I74" s="18" t="s">
        <v>175</v>
      </c>
      <c r="J74" s="22" t="str">
        <f t="shared" si="0"/>
        <v/>
      </c>
      <c r="K74" s="17">
        <v>10</v>
      </c>
      <c r="Q74" s="2" t="s">
        <v>51</v>
      </c>
      <c r="AF74" s="12" t="s">
        <v>51</v>
      </c>
      <c r="AM74" s="12" t="s">
        <v>51</v>
      </c>
      <c r="AO74" s="12" t="str">
        <f t="shared" si="1"/>
        <v>F</v>
      </c>
      <c r="AP74" s="12" t="str">
        <f t="shared" si="2"/>
        <v>F</v>
      </c>
      <c r="AQ74" s="12" t="str">
        <f t="shared" si="3"/>
        <v>P</v>
      </c>
      <c r="AR74" s="12" t="str">
        <f t="shared" si="4"/>
        <v>F</v>
      </c>
      <c r="AS74" s="12" t="str">
        <f t="shared" si="5"/>
        <v>F</v>
      </c>
      <c r="AT74" s="12" t="str">
        <f t="shared" si="6"/>
        <v>F</v>
      </c>
      <c r="AU74" s="12" t="str">
        <f t="shared" si="7"/>
        <v>F</v>
      </c>
      <c r="AV74" s="12" t="str">
        <f t="shared" si="8"/>
        <v>F</v>
      </c>
      <c r="AW74" s="12" t="str">
        <f t="shared" si="9"/>
        <v>W</v>
      </c>
      <c r="AX74" s="12" t="str">
        <f t="shared" si="10"/>
        <v>F</v>
      </c>
      <c r="AY74" s="12" t="str">
        <f t="shared" si="11"/>
        <v>F</v>
      </c>
      <c r="AZ74" s="12" t="str">
        <f t="shared" si="12"/>
        <v>F</v>
      </c>
      <c r="BA74" s="2"/>
      <c r="BB74" s="2" t="b">
        <f t="shared" si="13"/>
        <v>0</v>
      </c>
      <c r="BC74" s="2" t="b">
        <f t="shared" si="14"/>
        <v>0</v>
      </c>
    </row>
    <row r="75" spans="1:55" s="12" customFormat="1" x14ac:dyDescent="0.3">
      <c r="B75" s="17" t="s">
        <v>176</v>
      </c>
      <c r="C75" s="18" t="s">
        <v>177</v>
      </c>
      <c r="D75" s="19"/>
      <c r="E75" s="17">
        <v>5</v>
      </c>
      <c r="F75" s="23"/>
      <c r="G75" s="24"/>
      <c r="H75" s="17" t="s">
        <v>176</v>
      </c>
      <c r="I75" s="18" t="s">
        <v>177</v>
      </c>
      <c r="J75" s="22" t="str">
        <f t="shared" si="0"/>
        <v/>
      </c>
      <c r="K75" s="17">
        <v>5</v>
      </c>
      <c r="Q75" s="2" t="s">
        <v>51</v>
      </c>
      <c r="AF75" s="12" t="s">
        <v>51</v>
      </c>
      <c r="AM75" s="12" t="s">
        <v>51</v>
      </c>
      <c r="AO75" s="12" t="str">
        <f t="shared" si="1"/>
        <v>F</v>
      </c>
      <c r="AP75" s="12" t="str">
        <f t="shared" si="2"/>
        <v>F</v>
      </c>
      <c r="AQ75" s="12" t="str">
        <f t="shared" si="3"/>
        <v>P</v>
      </c>
      <c r="AR75" s="12" t="str">
        <f t="shared" si="4"/>
        <v>F</v>
      </c>
      <c r="AS75" s="12" t="str">
        <f t="shared" si="5"/>
        <v>F</v>
      </c>
      <c r="AT75" s="12" t="str">
        <f t="shared" si="6"/>
        <v>F</v>
      </c>
      <c r="AU75" s="12" t="str">
        <f t="shared" si="7"/>
        <v>F</v>
      </c>
      <c r="AV75" s="12" t="str">
        <f t="shared" si="8"/>
        <v>F</v>
      </c>
      <c r="AW75" s="12" t="str">
        <f t="shared" si="9"/>
        <v>W</v>
      </c>
      <c r="AX75" s="12" t="str">
        <f t="shared" si="10"/>
        <v>F</v>
      </c>
      <c r="AY75" s="12" t="str">
        <f t="shared" si="11"/>
        <v>F</v>
      </c>
      <c r="AZ75" s="12" t="str">
        <f t="shared" si="12"/>
        <v>F</v>
      </c>
      <c r="BA75" s="2"/>
      <c r="BB75" s="2" t="b">
        <f t="shared" si="13"/>
        <v>0</v>
      </c>
      <c r="BC75" s="2" t="b">
        <f t="shared" si="14"/>
        <v>0</v>
      </c>
    </row>
    <row r="76" spans="1:55" s="12" customFormat="1" x14ac:dyDescent="0.3">
      <c r="B76" s="17" t="s">
        <v>178</v>
      </c>
      <c r="C76" s="18" t="s">
        <v>179</v>
      </c>
      <c r="D76" s="19"/>
      <c r="E76" s="17">
        <v>10</v>
      </c>
      <c r="F76" s="23"/>
      <c r="G76" s="24"/>
      <c r="H76" s="17" t="s">
        <v>178</v>
      </c>
      <c r="I76" s="18" t="s">
        <v>180</v>
      </c>
      <c r="J76" s="22" t="str">
        <f t="shared" si="0"/>
        <v/>
      </c>
      <c r="K76" s="17">
        <v>10</v>
      </c>
      <c r="Q76" s="2" t="s">
        <v>51</v>
      </c>
      <c r="AF76" s="12" t="s">
        <v>51</v>
      </c>
      <c r="AM76" s="12" t="s">
        <v>51</v>
      </c>
      <c r="AO76" s="12" t="str">
        <f t="shared" si="1"/>
        <v>F</v>
      </c>
      <c r="AP76" s="12" t="str">
        <f t="shared" si="2"/>
        <v>F</v>
      </c>
      <c r="AQ76" s="12" t="str">
        <f t="shared" si="3"/>
        <v>P</v>
      </c>
      <c r="AR76" s="12" t="str">
        <f t="shared" si="4"/>
        <v>F</v>
      </c>
      <c r="AS76" s="12" t="str">
        <f t="shared" si="5"/>
        <v>F</v>
      </c>
      <c r="AT76" s="12" t="str">
        <f t="shared" si="6"/>
        <v>F</v>
      </c>
      <c r="AU76" s="12" t="str">
        <f t="shared" si="7"/>
        <v>F</v>
      </c>
      <c r="AV76" s="12" t="str">
        <f t="shared" si="8"/>
        <v>F</v>
      </c>
      <c r="AW76" s="12" t="str">
        <f t="shared" si="9"/>
        <v>W</v>
      </c>
      <c r="AX76" s="12" t="str">
        <f t="shared" si="10"/>
        <v>F</v>
      </c>
      <c r="AY76" s="12" t="str">
        <f t="shared" si="11"/>
        <v>F</v>
      </c>
      <c r="AZ76" s="12" t="str">
        <f t="shared" si="12"/>
        <v>F</v>
      </c>
      <c r="BA76" s="2"/>
      <c r="BB76" s="2" t="b">
        <f t="shared" si="13"/>
        <v>0</v>
      </c>
      <c r="BC76" s="2" t="b">
        <f t="shared" si="14"/>
        <v>0</v>
      </c>
    </row>
    <row r="77" spans="1:55" s="12" customFormat="1" x14ac:dyDescent="0.3">
      <c r="B77" s="17" t="s">
        <v>181</v>
      </c>
      <c r="C77" s="18" t="s">
        <v>182</v>
      </c>
      <c r="D77" s="19"/>
      <c r="E77" s="17">
        <v>5</v>
      </c>
      <c r="F77" s="23"/>
      <c r="G77" s="24"/>
      <c r="H77" s="17" t="s">
        <v>181</v>
      </c>
      <c r="I77" s="18" t="s">
        <v>182</v>
      </c>
      <c r="J77" s="22" t="str">
        <f t="shared" si="0"/>
        <v/>
      </c>
      <c r="K77" s="17">
        <v>5</v>
      </c>
      <c r="Q77" s="2" t="s">
        <v>51</v>
      </c>
      <c r="AF77" s="12" t="s">
        <v>51</v>
      </c>
      <c r="AM77" s="12" t="s">
        <v>51</v>
      </c>
      <c r="AO77" s="12" t="str">
        <f t="shared" si="1"/>
        <v>F</v>
      </c>
      <c r="AP77" s="12" t="str">
        <f t="shared" si="2"/>
        <v>F</v>
      </c>
      <c r="AQ77" s="12" t="str">
        <f t="shared" si="3"/>
        <v>P</v>
      </c>
      <c r="AR77" s="12" t="str">
        <f t="shared" si="4"/>
        <v>F</v>
      </c>
      <c r="AS77" s="12" t="str">
        <f t="shared" si="5"/>
        <v>F</v>
      </c>
      <c r="AT77" s="12" t="str">
        <f t="shared" si="6"/>
        <v>F</v>
      </c>
      <c r="AU77" s="12" t="str">
        <f t="shared" si="7"/>
        <v>F</v>
      </c>
      <c r="AV77" s="12" t="str">
        <f t="shared" si="8"/>
        <v>F</v>
      </c>
      <c r="AW77" s="12" t="str">
        <f t="shared" si="9"/>
        <v>W</v>
      </c>
      <c r="AX77" s="12" t="str">
        <f t="shared" si="10"/>
        <v>F</v>
      </c>
      <c r="AY77" s="12" t="str">
        <f t="shared" si="11"/>
        <v>F</v>
      </c>
      <c r="AZ77" s="12" t="str">
        <f t="shared" si="12"/>
        <v>F</v>
      </c>
      <c r="BA77" s="2"/>
      <c r="BB77" s="2" t="b">
        <f t="shared" si="13"/>
        <v>0</v>
      </c>
      <c r="BC77" s="2" t="b">
        <f t="shared" si="14"/>
        <v>0</v>
      </c>
    </row>
    <row r="78" spans="1:55" s="12" customFormat="1" x14ac:dyDescent="0.3">
      <c r="B78" s="17" t="s">
        <v>183</v>
      </c>
      <c r="C78" s="18" t="s">
        <v>184</v>
      </c>
      <c r="D78" s="19"/>
      <c r="E78" s="17">
        <v>5</v>
      </c>
      <c r="F78" s="23"/>
      <c r="G78" s="24"/>
      <c r="H78" s="17" t="s">
        <v>183</v>
      </c>
      <c r="I78" s="18" t="s">
        <v>184</v>
      </c>
      <c r="J78" s="22" t="str">
        <f t="shared" si="0"/>
        <v/>
      </c>
      <c r="K78" s="17">
        <v>5</v>
      </c>
      <c r="Q78" s="2" t="s">
        <v>51</v>
      </c>
      <c r="T78" s="12" t="s">
        <v>51</v>
      </c>
      <c r="V78" s="12" t="s">
        <v>51</v>
      </c>
      <c r="AF78" s="12" t="s">
        <v>51</v>
      </c>
      <c r="AM78" s="12" t="s">
        <v>51</v>
      </c>
      <c r="AO78" s="12" t="str">
        <f t="shared" si="1"/>
        <v>F</v>
      </c>
      <c r="AP78" s="12" t="str">
        <f t="shared" si="2"/>
        <v>F</v>
      </c>
      <c r="AQ78" s="12" t="str">
        <f t="shared" si="3"/>
        <v>P</v>
      </c>
      <c r="AR78" s="12" t="str">
        <f t="shared" si="4"/>
        <v>W</v>
      </c>
      <c r="AS78" s="12" t="str">
        <f t="shared" si="5"/>
        <v>W</v>
      </c>
      <c r="AT78" s="12" t="str">
        <f t="shared" si="6"/>
        <v>F</v>
      </c>
      <c r="AU78" s="12" t="str">
        <f t="shared" si="7"/>
        <v>F</v>
      </c>
      <c r="AV78" s="12" t="str">
        <f t="shared" si="8"/>
        <v>F</v>
      </c>
      <c r="AW78" s="12" t="str">
        <f t="shared" si="9"/>
        <v>W</v>
      </c>
      <c r="AX78" s="12" t="str">
        <f t="shared" si="10"/>
        <v>F</v>
      </c>
      <c r="AY78" s="12" t="str">
        <f t="shared" si="11"/>
        <v>F</v>
      </c>
      <c r="AZ78" s="12" t="str">
        <f t="shared" si="12"/>
        <v>F</v>
      </c>
      <c r="BA78" s="2"/>
      <c r="BB78" s="2" t="b">
        <f t="shared" si="13"/>
        <v>0</v>
      </c>
      <c r="BC78" s="2" t="b">
        <f t="shared" si="14"/>
        <v>0</v>
      </c>
    </row>
    <row r="79" spans="1:55" s="12" customFormat="1" x14ac:dyDescent="0.3">
      <c r="B79" s="17" t="s">
        <v>185</v>
      </c>
      <c r="C79" s="18" t="s">
        <v>186</v>
      </c>
      <c r="D79" s="19"/>
      <c r="E79" s="17">
        <v>5</v>
      </c>
      <c r="F79" s="23"/>
      <c r="G79" s="24"/>
      <c r="H79" s="17" t="s">
        <v>185</v>
      </c>
      <c r="I79" s="18" t="s">
        <v>186</v>
      </c>
      <c r="J79" s="22" t="str">
        <f t="shared" si="0"/>
        <v/>
      </c>
      <c r="K79" s="17">
        <v>5</v>
      </c>
      <c r="Q79" s="2" t="s">
        <v>51</v>
      </c>
      <c r="AF79" s="12" t="s">
        <v>51</v>
      </c>
      <c r="AM79" s="12" t="s">
        <v>51</v>
      </c>
      <c r="AO79" s="12" t="str">
        <f t="shared" si="1"/>
        <v>F</v>
      </c>
      <c r="AP79" s="12" t="str">
        <f t="shared" si="2"/>
        <v>F</v>
      </c>
      <c r="AQ79" s="12" t="str">
        <f t="shared" si="3"/>
        <v>P</v>
      </c>
      <c r="AR79" s="12" t="str">
        <f t="shared" si="4"/>
        <v>F</v>
      </c>
      <c r="AS79" s="12" t="str">
        <f t="shared" si="5"/>
        <v>F</v>
      </c>
      <c r="AT79" s="12" t="str">
        <f t="shared" si="6"/>
        <v>F</v>
      </c>
      <c r="AU79" s="12" t="str">
        <f t="shared" si="7"/>
        <v>F</v>
      </c>
      <c r="AV79" s="12" t="str">
        <f t="shared" si="8"/>
        <v>F</v>
      </c>
      <c r="AW79" s="12" t="str">
        <f t="shared" si="9"/>
        <v>W</v>
      </c>
      <c r="AX79" s="12" t="str">
        <f t="shared" si="10"/>
        <v>F</v>
      </c>
      <c r="AY79" s="12" t="str">
        <f t="shared" si="11"/>
        <v>F</v>
      </c>
      <c r="AZ79" s="12" t="str">
        <f t="shared" si="12"/>
        <v>F</v>
      </c>
      <c r="BA79" s="2"/>
      <c r="BB79" s="2" t="b">
        <f t="shared" si="13"/>
        <v>0</v>
      </c>
      <c r="BC79" s="2" t="b">
        <f t="shared" si="14"/>
        <v>0</v>
      </c>
    </row>
    <row r="80" spans="1:55" s="12" customFormat="1" x14ac:dyDescent="0.3">
      <c r="B80" s="17" t="s">
        <v>187</v>
      </c>
      <c r="C80" s="18" t="s">
        <v>188</v>
      </c>
      <c r="D80" s="19"/>
      <c r="E80" s="17">
        <v>5</v>
      </c>
      <c r="F80" s="23"/>
      <c r="G80" s="24"/>
      <c r="H80" s="17" t="s">
        <v>187</v>
      </c>
      <c r="I80" s="18" t="s">
        <v>188</v>
      </c>
      <c r="J80" s="22" t="str">
        <f t="shared" ref="J80:J143" si="15">IF(AND(D80&gt;=1,D80&lt;=4),D80,"")</f>
        <v/>
      </c>
      <c r="K80" s="17">
        <v>5</v>
      </c>
      <c r="Q80" s="2" t="s">
        <v>51</v>
      </c>
      <c r="T80" s="12" t="s">
        <v>51</v>
      </c>
      <c r="V80" s="12" t="s">
        <v>51</v>
      </c>
      <c r="AF80" s="12" t="s">
        <v>51</v>
      </c>
      <c r="AM80" s="12" t="s">
        <v>51</v>
      </c>
      <c r="AO80" s="12" t="str">
        <f t="shared" ref="AO80:AO143" si="16">IF(M80="x","P",IF(N80="x","W","F"))</f>
        <v>F</v>
      </c>
      <c r="AP80" s="12" t="str">
        <f t="shared" ref="AP80:AP143" si="17">IF(O80="x","P",IF(P80="x","W","F"))</f>
        <v>F</v>
      </c>
      <c r="AQ80" s="12" t="str">
        <f t="shared" ref="AQ80:AQ143" si="18">IF(Q80="x","P",IF(R80="x","W","F"))</f>
        <v>P</v>
      </c>
      <c r="AR80" s="12" t="str">
        <f t="shared" ref="AR80:AR143" si="19">IF(S80="x","P",IF(T80="x","W","F"))</f>
        <v>W</v>
      </c>
      <c r="AS80" s="12" t="str">
        <f t="shared" ref="AS80:AS143" si="20">IF(U80="x","P",IF(V80="x","W","F"))</f>
        <v>W</v>
      </c>
      <c r="AT80" s="12" t="str">
        <f t="shared" ref="AT80:AT143" si="21">IF(W80="x","P",IF(X80="x","W","F"))</f>
        <v>F</v>
      </c>
      <c r="AU80" s="12" t="str">
        <f t="shared" ref="AU80:AU143" si="22">IF(AA80="x","P",IF(AB80="x","W","F"))</f>
        <v>F</v>
      </c>
      <c r="AV80" s="12" t="str">
        <f t="shared" ref="AV80:AV143" si="23">IF(AC80="x","P",IF(AD80="x","W","F"))</f>
        <v>F</v>
      </c>
      <c r="AW80" s="12" t="str">
        <f t="shared" ref="AW80:AW143" si="24">IF(AE80="x","P",IF(AF80="x","W","F"))</f>
        <v>W</v>
      </c>
      <c r="AX80" s="12" t="str">
        <f t="shared" ref="AX80:AX143" si="25">IF(AG80="x","P",IF(AH80="x","W","F"))</f>
        <v>F</v>
      </c>
      <c r="AY80" s="12" t="str">
        <f t="shared" ref="AY80:AY143" si="26">IF(AI80="x","P",IF(AJ80="x","W","F"))</f>
        <v>F</v>
      </c>
      <c r="AZ80" s="12" t="str">
        <f t="shared" ref="AZ80:AZ143" si="27">IF(AK80="x","P",IF(AL80="x","W","F"))</f>
        <v>F</v>
      </c>
      <c r="BA80" s="2"/>
      <c r="BB80" s="2" t="b">
        <f t="shared" ref="BB80:BB143" si="28">IF($C$7=$AA$1,AO80,IF($C$7=$AA$2,AP80,IF($C$7=$AA$3,AQ80,IF($C$7=$AA$4,AR80,IF($C$7=$AA$5,AS80,IF($C$7=$AA$6,AT80))))))</f>
        <v>0</v>
      </c>
      <c r="BC80" s="2" t="b">
        <f t="shared" ref="BC80:BC143" si="29">IF($C$7=$AA$1,AU80,IF($C$7=$AA$2,AV80,IF($C$7=$AA$3,AW80,IF($C$7=$AA$4,AX80,IF($C$7=$AA$5,AY80,IF($C$7=$AA$6,AZ80))))))</f>
        <v>0</v>
      </c>
    </row>
    <row r="81" spans="1:55" s="12" customFormat="1" x14ac:dyDescent="0.3">
      <c r="B81" s="17" t="s">
        <v>189</v>
      </c>
      <c r="C81" s="18" t="s">
        <v>190</v>
      </c>
      <c r="D81" s="19"/>
      <c r="E81" s="17">
        <v>5</v>
      </c>
      <c r="F81" s="23"/>
      <c r="G81" s="24"/>
      <c r="H81" s="17" t="s">
        <v>189</v>
      </c>
      <c r="I81" s="18" t="s">
        <v>190</v>
      </c>
      <c r="J81" s="22" t="str">
        <f t="shared" si="15"/>
        <v/>
      </c>
      <c r="K81" s="17">
        <v>5</v>
      </c>
      <c r="Q81" s="2" t="s">
        <v>51</v>
      </c>
      <c r="AF81" s="12" t="s">
        <v>51</v>
      </c>
      <c r="AM81" s="12" t="s">
        <v>51</v>
      </c>
      <c r="AO81" s="12" t="str">
        <f t="shared" si="16"/>
        <v>F</v>
      </c>
      <c r="AP81" s="12" t="str">
        <f t="shared" si="17"/>
        <v>F</v>
      </c>
      <c r="AQ81" s="12" t="str">
        <f t="shared" si="18"/>
        <v>P</v>
      </c>
      <c r="AR81" s="12" t="str">
        <f t="shared" si="19"/>
        <v>F</v>
      </c>
      <c r="AS81" s="12" t="str">
        <f t="shared" si="20"/>
        <v>F</v>
      </c>
      <c r="AT81" s="12" t="str">
        <f t="shared" si="21"/>
        <v>F</v>
      </c>
      <c r="AU81" s="12" t="str">
        <f t="shared" si="22"/>
        <v>F</v>
      </c>
      <c r="AV81" s="12" t="str">
        <f t="shared" si="23"/>
        <v>F</v>
      </c>
      <c r="AW81" s="12" t="str">
        <f t="shared" si="24"/>
        <v>W</v>
      </c>
      <c r="AX81" s="12" t="str">
        <f t="shared" si="25"/>
        <v>F</v>
      </c>
      <c r="AY81" s="12" t="str">
        <f t="shared" si="26"/>
        <v>F</v>
      </c>
      <c r="AZ81" s="12" t="str">
        <f t="shared" si="27"/>
        <v>F</v>
      </c>
      <c r="BA81" s="2"/>
      <c r="BB81" s="2" t="b">
        <f t="shared" si="28"/>
        <v>0</v>
      </c>
      <c r="BC81" s="2" t="b">
        <f t="shared" si="29"/>
        <v>0</v>
      </c>
    </row>
    <row r="82" spans="1:55" s="12" customFormat="1" ht="30" x14ac:dyDescent="0.3">
      <c r="B82" s="17" t="s">
        <v>191</v>
      </c>
      <c r="C82" s="18" t="s">
        <v>192</v>
      </c>
      <c r="D82" s="19"/>
      <c r="E82" s="17">
        <v>5</v>
      </c>
      <c r="F82" s="23"/>
      <c r="G82" s="24"/>
      <c r="H82" s="17" t="s">
        <v>193</v>
      </c>
      <c r="I82" s="18" t="s">
        <v>194</v>
      </c>
      <c r="J82" s="22" t="str">
        <f t="shared" si="15"/>
        <v/>
      </c>
      <c r="K82" s="17">
        <v>5</v>
      </c>
      <c r="Q82" s="2" t="s">
        <v>51</v>
      </c>
      <c r="AF82" s="12" t="s">
        <v>51</v>
      </c>
      <c r="AM82" s="12" t="s">
        <v>51</v>
      </c>
      <c r="AO82" s="12" t="str">
        <f t="shared" si="16"/>
        <v>F</v>
      </c>
      <c r="AP82" s="12" t="str">
        <f t="shared" si="17"/>
        <v>F</v>
      </c>
      <c r="AQ82" s="12" t="str">
        <f t="shared" si="18"/>
        <v>P</v>
      </c>
      <c r="AR82" s="12" t="str">
        <f t="shared" si="19"/>
        <v>F</v>
      </c>
      <c r="AS82" s="12" t="str">
        <f t="shared" si="20"/>
        <v>F</v>
      </c>
      <c r="AT82" s="12" t="str">
        <f t="shared" si="21"/>
        <v>F</v>
      </c>
      <c r="AU82" s="12" t="str">
        <f t="shared" si="22"/>
        <v>F</v>
      </c>
      <c r="AV82" s="12" t="str">
        <f t="shared" si="23"/>
        <v>F</v>
      </c>
      <c r="AW82" s="12" t="str">
        <f t="shared" si="24"/>
        <v>W</v>
      </c>
      <c r="AX82" s="12" t="str">
        <f t="shared" si="25"/>
        <v>F</v>
      </c>
      <c r="AY82" s="12" t="str">
        <f t="shared" si="26"/>
        <v>F</v>
      </c>
      <c r="AZ82" s="12" t="str">
        <f t="shared" si="27"/>
        <v>F</v>
      </c>
      <c r="BA82" s="2"/>
      <c r="BB82" s="2" t="b">
        <f t="shared" si="28"/>
        <v>0</v>
      </c>
      <c r="BC82" s="2" t="b">
        <f t="shared" si="29"/>
        <v>0</v>
      </c>
    </row>
    <row r="83" spans="1:55" s="12" customFormat="1" ht="30" x14ac:dyDescent="0.3">
      <c r="B83" s="17" t="s">
        <v>193</v>
      </c>
      <c r="C83" s="18" t="s">
        <v>194</v>
      </c>
      <c r="D83" s="19"/>
      <c r="E83" s="17">
        <v>5</v>
      </c>
      <c r="F83" s="23"/>
      <c r="G83" s="24"/>
      <c r="H83" s="17" t="s">
        <v>193</v>
      </c>
      <c r="I83" s="18" t="s">
        <v>194</v>
      </c>
      <c r="J83" s="22" t="str">
        <f t="shared" si="15"/>
        <v/>
      </c>
      <c r="K83" s="17">
        <v>5</v>
      </c>
      <c r="Q83" s="2" t="s">
        <v>51</v>
      </c>
      <c r="AM83" s="12" t="s">
        <v>51</v>
      </c>
      <c r="AO83" s="12" t="str">
        <f t="shared" si="16"/>
        <v>F</v>
      </c>
      <c r="AP83" s="12" t="str">
        <f t="shared" si="17"/>
        <v>F</v>
      </c>
      <c r="AQ83" s="12" t="str">
        <f t="shared" si="18"/>
        <v>P</v>
      </c>
      <c r="AR83" s="12" t="str">
        <f t="shared" si="19"/>
        <v>F</v>
      </c>
      <c r="AS83" s="12" t="str">
        <f t="shared" si="20"/>
        <v>F</v>
      </c>
      <c r="AT83" s="12" t="str">
        <f t="shared" si="21"/>
        <v>F</v>
      </c>
      <c r="AU83" s="12" t="str">
        <f t="shared" si="22"/>
        <v>F</v>
      </c>
      <c r="AV83" s="12" t="str">
        <f t="shared" si="23"/>
        <v>F</v>
      </c>
      <c r="AW83" s="12" t="str">
        <f t="shared" si="24"/>
        <v>F</v>
      </c>
      <c r="AX83" s="12" t="str">
        <f t="shared" si="25"/>
        <v>F</v>
      </c>
      <c r="AY83" s="12" t="str">
        <f t="shared" si="26"/>
        <v>F</v>
      </c>
      <c r="AZ83" s="12" t="str">
        <f t="shared" si="27"/>
        <v>F</v>
      </c>
      <c r="BA83" s="2"/>
      <c r="BB83" s="2" t="b">
        <f t="shared" si="28"/>
        <v>0</v>
      </c>
      <c r="BC83" s="2" t="b">
        <f t="shared" si="29"/>
        <v>0</v>
      </c>
    </row>
    <row r="84" spans="1:55" s="12" customFormat="1" ht="30" x14ac:dyDescent="0.3">
      <c r="B84" s="17" t="s">
        <v>195</v>
      </c>
      <c r="C84" s="18" t="s">
        <v>196</v>
      </c>
      <c r="D84" s="19"/>
      <c r="E84" s="17">
        <v>5</v>
      </c>
      <c r="F84" s="23"/>
      <c r="G84" s="24"/>
      <c r="H84" s="17" t="s">
        <v>195</v>
      </c>
      <c r="I84" s="18" t="s">
        <v>196</v>
      </c>
      <c r="J84" s="22" t="str">
        <f t="shared" si="15"/>
        <v/>
      </c>
      <c r="K84" s="17">
        <v>5</v>
      </c>
      <c r="Q84" s="2" t="s">
        <v>51</v>
      </c>
      <c r="AF84" s="12" t="s">
        <v>51</v>
      </c>
      <c r="AM84" s="12" t="s">
        <v>51</v>
      </c>
      <c r="AO84" s="12" t="str">
        <f t="shared" si="16"/>
        <v>F</v>
      </c>
      <c r="AP84" s="12" t="str">
        <f t="shared" si="17"/>
        <v>F</v>
      </c>
      <c r="AQ84" s="12" t="str">
        <f t="shared" si="18"/>
        <v>P</v>
      </c>
      <c r="AR84" s="12" t="str">
        <f t="shared" si="19"/>
        <v>F</v>
      </c>
      <c r="AS84" s="12" t="str">
        <f t="shared" si="20"/>
        <v>F</v>
      </c>
      <c r="AT84" s="12" t="str">
        <f t="shared" si="21"/>
        <v>F</v>
      </c>
      <c r="AU84" s="12" t="str">
        <f t="shared" si="22"/>
        <v>F</v>
      </c>
      <c r="AV84" s="12" t="str">
        <f t="shared" si="23"/>
        <v>F</v>
      </c>
      <c r="AW84" s="12" t="str">
        <f t="shared" si="24"/>
        <v>W</v>
      </c>
      <c r="AX84" s="12" t="str">
        <f t="shared" si="25"/>
        <v>F</v>
      </c>
      <c r="AY84" s="12" t="str">
        <f t="shared" si="26"/>
        <v>F</v>
      </c>
      <c r="AZ84" s="12" t="str">
        <f t="shared" si="27"/>
        <v>F</v>
      </c>
      <c r="BA84" s="2"/>
      <c r="BB84" s="2" t="b">
        <f t="shared" si="28"/>
        <v>0</v>
      </c>
      <c r="BC84" s="2" t="b">
        <f t="shared" si="29"/>
        <v>0</v>
      </c>
    </row>
    <row r="85" spans="1:55" s="12" customFormat="1" x14ac:dyDescent="0.3">
      <c r="B85" s="17" t="s">
        <v>197</v>
      </c>
      <c r="C85" s="18" t="s">
        <v>198</v>
      </c>
      <c r="D85" s="19"/>
      <c r="E85" s="17">
        <v>5</v>
      </c>
      <c r="F85" s="23"/>
      <c r="G85" s="24"/>
      <c r="H85" s="17" t="s">
        <v>197</v>
      </c>
      <c r="I85" s="18" t="s">
        <v>198</v>
      </c>
      <c r="J85" s="22" t="str">
        <f t="shared" si="15"/>
        <v/>
      </c>
      <c r="K85" s="17">
        <v>5</v>
      </c>
      <c r="N85" s="2" t="s">
        <v>51</v>
      </c>
      <c r="Q85" s="12" t="s">
        <v>51</v>
      </c>
      <c r="S85" s="12" t="s">
        <v>51</v>
      </c>
      <c r="U85" s="12" t="s">
        <v>51</v>
      </c>
      <c r="AF85" s="12" t="s">
        <v>51</v>
      </c>
      <c r="AH85" s="12" t="s">
        <v>51</v>
      </c>
      <c r="AJ85" s="12" t="s">
        <v>51</v>
      </c>
      <c r="AM85" s="12" t="s">
        <v>51</v>
      </c>
      <c r="AO85" s="12" t="str">
        <f t="shared" si="16"/>
        <v>W</v>
      </c>
      <c r="AP85" s="12" t="str">
        <f t="shared" si="17"/>
        <v>F</v>
      </c>
      <c r="AQ85" s="12" t="str">
        <f t="shared" si="18"/>
        <v>P</v>
      </c>
      <c r="AR85" s="12" t="str">
        <f t="shared" si="19"/>
        <v>P</v>
      </c>
      <c r="AS85" s="12" t="str">
        <f t="shared" si="20"/>
        <v>P</v>
      </c>
      <c r="AT85" s="12" t="str">
        <f t="shared" si="21"/>
        <v>F</v>
      </c>
      <c r="AU85" s="12" t="str">
        <f t="shared" si="22"/>
        <v>F</v>
      </c>
      <c r="AV85" s="12" t="str">
        <f t="shared" si="23"/>
        <v>F</v>
      </c>
      <c r="AW85" s="12" t="str">
        <f t="shared" si="24"/>
        <v>W</v>
      </c>
      <c r="AX85" s="12" t="str">
        <f t="shared" si="25"/>
        <v>W</v>
      </c>
      <c r="AY85" s="12" t="str">
        <f t="shared" si="26"/>
        <v>W</v>
      </c>
      <c r="AZ85" s="12" t="str">
        <f t="shared" si="27"/>
        <v>F</v>
      </c>
      <c r="BA85" s="2"/>
      <c r="BB85" s="2" t="b">
        <f t="shared" si="28"/>
        <v>0</v>
      </c>
      <c r="BC85" s="2" t="b">
        <f t="shared" si="29"/>
        <v>0</v>
      </c>
    </row>
    <row r="86" spans="1:55" s="12" customFormat="1" ht="45" x14ac:dyDescent="0.3">
      <c r="B86" s="17" t="s">
        <v>199</v>
      </c>
      <c r="C86" s="18" t="s">
        <v>200</v>
      </c>
      <c r="D86" s="19"/>
      <c r="E86" s="17">
        <v>5</v>
      </c>
      <c r="F86" s="23"/>
      <c r="G86" s="24"/>
      <c r="H86" s="17" t="s">
        <v>199</v>
      </c>
      <c r="I86" s="18" t="s">
        <v>200</v>
      </c>
      <c r="J86" s="22" t="str">
        <f t="shared" si="15"/>
        <v/>
      </c>
      <c r="K86" s="17">
        <v>5</v>
      </c>
      <c r="Q86" s="2" t="s">
        <v>51</v>
      </c>
      <c r="AF86" s="12" t="s">
        <v>51</v>
      </c>
      <c r="AM86" s="12" t="s">
        <v>51</v>
      </c>
      <c r="AO86" s="12" t="str">
        <f t="shared" si="16"/>
        <v>F</v>
      </c>
      <c r="AP86" s="12" t="str">
        <f t="shared" si="17"/>
        <v>F</v>
      </c>
      <c r="AQ86" s="12" t="str">
        <f t="shared" si="18"/>
        <v>P</v>
      </c>
      <c r="AR86" s="12" t="str">
        <f t="shared" si="19"/>
        <v>F</v>
      </c>
      <c r="AS86" s="12" t="str">
        <f t="shared" si="20"/>
        <v>F</v>
      </c>
      <c r="AT86" s="12" t="str">
        <f t="shared" si="21"/>
        <v>F</v>
      </c>
      <c r="AU86" s="12" t="str">
        <f t="shared" si="22"/>
        <v>F</v>
      </c>
      <c r="AV86" s="12" t="str">
        <f t="shared" si="23"/>
        <v>F</v>
      </c>
      <c r="AW86" s="12" t="str">
        <f t="shared" si="24"/>
        <v>W</v>
      </c>
      <c r="AX86" s="12" t="str">
        <f t="shared" si="25"/>
        <v>F</v>
      </c>
      <c r="AY86" s="12" t="str">
        <f t="shared" si="26"/>
        <v>F</v>
      </c>
      <c r="AZ86" s="12" t="str">
        <f t="shared" si="27"/>
        <v>F</v>
      </c>
      <c r="BA86" s="2"/>
      <c r="BB86" s="2" t="b">
        <f t="shared" si="28"/>
        <v>0</v>
      </c>
      <c r="BC86" s="2" t="b">
        <f t="shared" si="29"/>
        <v>0</v>
      </c>
    </row>
    <row r="87" spans="1:55" s="12" customFormat="1" ht="30" x14ac:dyDescent="0.3">
      <c r="B87" s="17" t="s">
        <v>201</v>
      </c>
      <c r="C87" s="18" t="s">
        <v>202</v>
      </c>
      <c r="D87" s="19"/>
      <c r="E87" s="17">
        <v>5</v>
      </c>
      <c r="F87" s="23"/>
      <c r="G87" s="24"/>
      <c r="H87" s="17" t="s">
        <v>201</v>
      </c>
      <c r="I87" s="18" t="s">
        <v>202</v>
      </c>
      <c r="J87" s="22" t="str">
        <f t="shared" si="15"/>
        <v/>
      </c>
      <c r="K87" s="17">
        <v>5</v>
      </c>
      <c r="Q87" s="2" t="s">
        <v>51</v>
      </c>
      <c r="AF87" s="12" t="s">
        <v>51</v>
      </c>
      <c r="AM87" s="12" t="s">
        <v>51</v>
      </c>
      <c r="AO87" s="12" t="str">
        <f t="shared" si="16"/>
        <v>F</v>
      </c>
      <c r="AP87" s="12" t="str">
        <f t="shared" si="17"/>
        <v>F</v>
      </c>
      <c r="AQ87" s="12" t="str">
        <f t="shared" si="18"/>
        <v>P</v>
      </c>
      <c r="AR87" s="12" t="str">
        <f t="shared" si="19"/>
        <v>F</v>
      </c>
      <c r="AS87" s="12" t="str">
        <f t="shared" si="20"/>
        <v>F</v>
      </c>
      <c r="AT87" s="12" t="str">
        <f t="shared" si="21"/>
        <v>F</v>
      </c>
      <c r="AU87" s="12" t="str">
        <f t="shared" si="22"/>
        <v>F</v>
      </c>
      <c r="AV87" s="12" t="str">
        <f t="shared" si="23"/>
        <v>F</v>
      </c>
      <c r="AW87" s="12" t="str">
        <f t="shared" si="24"/>
        <v>W</v>
      </c>
      <c r="AX87" s="12" t="str">
        <f t="shared" si="25"/>
        <v>F</v>
      </c>
      <c r="AY87" s="12" t="str">
        <f t="shared" si="26"/>
        <v>F</v>
      </c>
      <c r="AZ87" s="12" t="str">
        <f t="shared" si="27"/>
        <v>F</v>
      </c>
      <c r="BA87" s="2"/>
      <c r="BB87" s="2" t="b">
        <f t="shared" si="28"/>
        <v>0</v>
      </c>
      <c r="BC87" s="2" t="b">
        <f t="shared" si="29"/>
        <v>0</v>
      </c>
    </row>
    <row r="88" spans="1:55" s="12" customFormat="1" ht="45" x14ac:dyDescent="0.3">
      <c r="B88" s="17" t="s">
        <v>203</v>
      </c>
      <c r="C88" s="18" t="s">
        <v>204</v>
      </c>
      <c r="D88" s="19"/>
      <c r="E88" s="17">
        <v>5</v>
      </c>
      <c r="F88" s="23"/>
      <c r="G88" s="24"/>
      <c r="H88" s="17" t="s">
        <v>203</v>
      </c>
      <c r="I88" s="18" t="s">
        <v>204</v>
      </c>
      <c r="J88" s="22" t="str">
        <f t="shared" si="15"/>
        <v/>
      </c>
      <c r="K88" s="17">
        <v>5</v>
      </c>
      <c r="Q88" s="2" t="s">
        <v>51</v>
      </c>
      <c r="AE88" s="12" t="s">
        <v>51</v>
      </c>
      <c r="AO88" s="12" t="str">
        <f t="shared" si="16"/>
        <v>F</v>
      </c>
      <c r="AP88" s="12" t="str">
        <f t="shared" si="17"/>
        <v>F</v>
      </c>
      <c r="AQ88" s="12" t="str">
        <f t="shared" si="18"/>
        <v>P</v>
      </c>
      <c r="AR88" s="12" t="str">
        <f t="shared" si="19"/>
        <v>F</v>
      </c>
      <c r="AS88" s="12" t="str">
        <f t="shared" si="20"/>
        <v>F</v>
      </c>
      <c r="AT88" s="12" t="str">
        <f t="shared" si="21"/>
        <v>F</v>
      </c>
      <c r="AU88" s="12" t="str">
        <f t="shared" si="22"/>
        <v>F</v>
      </c>
      <c r="AV88" s="12" t="str">
        <f t="shared" si="23"/>
        <v>F</v>
      </c>
      <c r="AW88" s="12" t="str">
        <f t="shared" si="24"/>
        <v>P</v>
      </c>
      <c r="AX88" s="12" t="str">
        <f t="shared" si="25"/>
        <v>F</v>
      </c>
      <c r="AY88" s="12" t="str">
        <f t="shared" si="26"/>
        <v>F</v>
      </c>
      <c r="AZ88" s="12" t="str">
        <f t="shared" si="27"/>
        <v>F</v>
      </c>
      <c r="BA88" s="2"/>
      <c r="BB88" s="2" t="b">
        <f t="shared" si="28"/>
        <v>0</v>
      </c>
      <c r="BC88" s="2" t="b">
        <f t="shared" si="29"/>
        <v>0</v>
      </c>
    </row>
    <row r="89" spans="1:55" s="12" customFormat="1" ht="30" x14ac:dyDescent="0.3">
      <c r="B89" s="17" t="s">
        <v>205</v>
      </c>
      <c r="C89" s="18" t="s">
        <v>206</v>
      </c>
      <c r="D89" s="19"/>
      <c r="E89" s="17">
        <v>15</v>
      </c>
      <c r="F89" s="23"/>
      <c r="G89" s="24"/>
      <c r="H89" s="17" t="s">
        <v>205</v>
      </c>
      <c r="I89" s="18" t="s">
        <v>206</v>
      </c>
      <c r="J89" s="22" t="str">
        <f t="shared" si="15"/>
        <v/>
      </c>
      <c r="K89" s="17">
        <v>15</v>
      </c>
      <c r="Q89" s="2" t="s">
        <v>51</v>
      </c>
      <c r="AE89" s="12" t="s">
        <v>51</v>
      </c>
      <c r="AO89" s="12" t="str">
        <f t="shared" si="16"/>
        <v>F</v>
      </c>
      <c r="AP89" s="12" t="str">
        <f t="shared" si="17"/>
        <v>F</v>
      </c>
      <c r="AQ89" s="12" t="str">
        <f t="shared" si="18"/>
        <v>P</v>
      </c>
      <c r="AR89" s="12" t="str">
        <f t="shared" si="19"/>
        <v>F</v>
      </c>
      <c r="AS89" s="12" t="str">
        <f t="shared" si="20"/>
        <v>F</v>
      </c>
      <c r="AT89" s="12" t="str">
        <f t="shared" si="21"/>
        <v>F</v>
      </c>
      <c r="AU89" s="12" t="str">
        <f t="shared" si="22"/>
        <v>F</v>
      </c>
      <c r="AV89" s="12" t="str">
        <f t="shared" si="23"/>
        <v>F</v>
      </c>
      <c r="AW89" s="12" t="str">
        <f t="shared" si="24"/>
        <v>P</v>
      </c>
      <c r="AX89" s="12" t="str">
        <f t="shared" si="25"/>
        <v>F</v>
      </c>
      <c r="AY89" s="12" t="str">
        <f t="shared" si="26"/>
        <v>F</v>
      </c>
      <c r="AZ89" s="12" t="str">
        <f t="shared" si="27"/>
        <v>F</v>
      </c>
      <c r="BA89" s="2"/>
      <c r="BB89" s="2" t="b">
        <f t="shared" si="28"/>
        <v>0</v>
      </c>
      <c r="BC89" s="2" t="b">
        <f t="shared" si="29"/>
        <v>0</v>
      </c>
    </row>
    <row r="90" spans="1:55" s="12" customFormat="1" x14ac:dyDescent="0.3">
      <c r="B90" s="17" t="s">
        <v>207</v>
      </c>
      <c r="C90" s="18" t="s">
        <v>208</v>
      </c>
      <c r="D90" s="19"/>
      <c r="E90" s="17">
        <v>5</v>
      </c>
      <c r="F90" s="23"/>
      <c r="G90" s="24"/>
      <c r="H90" s="17" t="s">
        <v>207</v>
      </c>
      <c r="I90" s="18" t="s">
        <v>208</v>
      </c>
      <c r="J90" s="22" t="str">
        <f t="shared" si="15"/>
        <v/>
      </c>
      <c r="K90" s="17">
        <v>5</v>
      </c>
      <c r="R90" s="12" t="s">
        <v>51</v>
      </c>
      <c r="AM90" s="2" t="s">
        <v>51</v>
      </c>
      <c r="AO90" s="12" t="str">
        <f t="shared" si="16"/>
        <v>F</v>
      </c>
      <c r="AP90" s="12" t="str">
        <f t="shared" si="17"/>
        <v>F</v>
      </c>
      <c r="AQ90" s="12" t="str">
        <f t="shared" si="18"/>
        <v>W</v>
      </c>
      <c r="AR90" s="12" t="str">
        <f t="shared" si="19"/>
        <v>F</v>
      </c>
      <c r="AS90" s="12" t="str">
        <f t="shared" si="20"/>
        <v>F</v>
      </c>
      <c r="AT90" s="12" t="str">
        <f t="shared" si="21"/>
        <v>F</v>
      </c>
      <c r="AU90" s="12" t="str">
        <f t="shared" si="22"/>
        <v>F</v>
      </c>
      <c r="AV90" s="12" t="str">
        <f t="shared" si="23"/>
        <v>F</v>
      </c>
      <c r="AW90" s="12" t="str">
        <f t="shared" si="24"/>
        <v>F</v>
      </c>
      <c r="AX90" s="12" t="str">
        <f t="shared" si="25"/>
        <v>F</v>
      </c>
      <c r="AY90" s="12" t="str">
        <f t="shared" si="26"/>
        <v>F</v>
      </c>
      <c r="AZ90" s="12" t="str">
        <f t="shared" si="27"/>
        <v>F</v>
      </c>
      <c r="BA90" s="2"/>
      <c r="BB90" s="2" t="b">
        <f t="shared" si="28"/>
        <v>0</v>
      </c>
      <c r="BC90" s="2" t="b">
        <f t="shared" si="29"/>
        <v>0</v>
      </c>
    </row>
    <row r="91" spans="1:55" s="12" customFormat="1" x14ac:dyDescent="0.3">
      <c r="B91" s="17" t="s">
        <v>209</v>
      </c>
      <c r="C91" s="18" t="s">
        <v>210</v>
      </c>
      <c r="D91" s="19"/>
      <c r="E91" s="17">
        <v>5</v>
      </c>
      <c r="F91" s="23"/>
      <c r="G91" s="24"/>
      <c r="H91" s="17" t="s">
        <v>209</v>
      </c>
      <c r="I91" s="18" t="s">
        <v>210</v>
      </c>
      <c r="J91" s="22" t="str">
        <f t="shared" si="15"/>
        <v/>
      </c>
      <c r="K91" s="17">
        <v>5</v>
      </c>
      <c r="R91" s="12" t="s">
        <v>51</v>
      </c>
      <c r="T91" s="12" t="s">
        <v>51</v>
      </c>
      <c r="V91" s="12" t="s">
        <v>51</v>
      </c>
      <c r="AM91" s="2" t="s">
        <v>51</v>
      </c>
      <c r="AO91" s="12" t="str">
        <f t="shared" si="16"/>
        <v>F</v>
      </c>
      <c r="AP91" s="12" t="str">
        <f t="shared" si="17"/>
        <v>F</v>
      </c>
      <c r="AQ91" s="12" t="str">
        <f t="shared" si="18"/>
        <v>W</v>
      </c>
      <c r="AR91" s="12" t="str">
        <f t="shared" si="19"/>
        <v>W</v>
      </c>
      <c r="AS91" s="12" t="str">
        <f t="shared" si="20"/>
        <v>W</v>
      </c>
      <c r="AT91" s="12" t="str">
        <f t="shared" si="21"/>
        <v>F</v>
      </c>
      <c r="AU91" s="12" t="str">
        <f t="shared" si="22"/>
        <v>F</v>
      </c>
      <c r="AV91" s="12" t="str">
        <f t="shared" si="23"/>
        <v>F</v>
      </c>
      <c r="AW91" s="12" t="str">
        <f t="shared" si="24"/>
        <v>F</v>
      </c>
      <c r="AX91" s="12" t="str">
        <f t="shared" si="25"/>
        <v>F</v>
      </c>
      <c r="AY91" s="12" t="str">
        <f t="shared" si="26"/>
        <v>F</v>
      </c>
      <c r="AZ91" s="12" t="str">
        <f t="shared" si="27"/>
        <v>F</v>
      </c>
      <c r="BA91" s="2"/>
      <c r="BB91" s="2" t="b">
        <f t="shared" si="28"/>
        <v>0</v>
      </c>
      <c r="BC91" s="2" t="b">
        <f t="shared" si="29"/>
        <v>0</v>
      </c>
    </row>
    <row r="92" spans="1:55" s="12" customFormat="1" x14ac:dyDescent="0.3">
      <c r="B92" s="17" t="s">
        <v>211</v>
      </c>
      <c r="C92" s="18" t="s">
        <v>212</v>
      </c>
      <c r="D92" s="19"/>
      <c r="E92" s="17">
        <v>5</v>
      </c>
      <c r="F92" s="23"/>
      <c r="G92" s="24"/>
      <c r="H92" s="17" t="s">
        <v>211</v>
      </c>
      <c r="I92" s="18" t="s">
        <v>212</v>
      </c>
      <c r="J92" s="22" t="str">
        <f t="shared" si="15"/>
        <v/>
      </c>
      <c r="K92" s="17">
        <v>5</v>
      </c>
      <c r="R92" s="12" t="s">
        <v>51</v>
      </c>
      <c r="T92" s="12" t="s">
        <v>51</v>
      </c>
      <c r="V92" s="12" t="s">
        <v>51</v>
      </c>
      <c r="AM92" s="2" t="s">
        <v>51</v>
      </c>
      <c r="AO92" s="12" t="str">
        <f t="shared" si="16"/>
        <v>F</v>
      </c>
      <c r="AP92" s="12" t="str">
        <f t="shared" si="17"/>
        <v>F</v>
      </c>
      <c r="AQ92" s="12" t="str">
        <f t="shared" si="18"/>
        <v>W</v>
      </c>
      <c r="AR92" s="12" t="str">
        <f t="shared" si="19"/>
        <v>W</v>
      </c>
      <c r="AS92" s="12" t="str">
        <f t="shared" si="20"/>
        <v>W</v>
      </c>
      <c r="AT92" s="12" t="str">
        <f t="shared" si="21"/>
        <v>F</v>
      </c>
      <c r="AU92" s="12" t="str">
        <f t="shared" si="22"/>
        <v>F</v>
      </c>
      <c r="AV92" s="12" t="str">
        <f t="shared" si="23"/>
        <v>F</v>
      </c>
      <c r="AW92" s="12" t="str">
        <f t="shared" si="24"/>
        <v>F</v>
      </c>
      <c r="AX92" s="12" t="str">
        <f t="shared" si="25"/>
        <v>F</v>
      </c>
      <c r="AY92" s="12" t="str">
        <f t="shared" si="26"/>
        <v>F</v>
      </c>
      <c r="AZ92" s="12" t="str">
        <f t="shared" si="27"/>
        <v>F</v>
      </c>
      <c r="BA92" s="2"/>
      <c r="BB92" s="2" t="b">
        <f t="shared" si="28"/>
        <v>0</v>
      </c>
      <c r="BC92" s="2" t="b">
        <f t="shared" si="29"/>
        <v>0</v>
      </c>
    </row>
    <row r="93" spans="1:55" s="12" customFormat="1" x14ac:dyDescent="0.3">
      <c r="B93" s="17" t="s">
        <v>213</v>
      </c>
      <c r="C93" s="18" t="s">
        <v>214</v>
      </c>
      <c r="D93" s="19"/>
      <c r="E93" s="17">
        <v>10</v>
      </c>
      <c r="F93" s="23"/>
      <c r="G93" s="24"/>
      <c r="H93" s="17" t="s">
        <v>213</v>
      </c>
      <c r="I93" s="18" t="s">
        <v>214</v>
      </c>
      <c r="J93" s="22" t="str">
        <f t="shared" si="15"/>
        <v/>
      </c>
      <c r="K93" s="17">
        <v>10</v>
      </c>
      <c r="R93" s="12" t="s">
        <v>51</v>
      </c>
      <c r="AM93" s="2" t="s">
        <v>51</v>
      </c>
      <c r="AO93" s="12" t="str">
        <f t="shared" si="16"/>
        <v>F</v>
      </c>
      <c r="AP93" s="12" t="str">
        <f t="shared" si="17"/>
        <v>F</v>
      </c>
      <c r="AQ93" s="12" t="str">
        <f t="shared" si="18"/>
        <v>W</v>
      </c>
      <c r="AR93" s="12" t="str">
        <f t="shared" si="19"/>
        <v>F</v>
      </c>
      <c r="AS93" s="12" t="str">
        <f t="shared" si="20"/>
        <v>F</v>
      </c>
      <c r="AT93" s="12" t="str">
        <f t="shared" si="21"/>
        <v>F</v>
      </c>
      <c r="AU93" s="12" t="str">
        <f t="shared" si="22"/>
        <v>F</v>
      </c>
      <c r="AV93" s="12" t="str">
        <f t="shared" si="23"/>
        <v>F</v>
      </c>
      <c r="AW93" s="12" t="str">
        <f t="shared" si="24"/>
        <v>F</v>
      </c>
      <c r="AX93" s="12" t="str">
        <f t="shared" si="25"/>
        <v>F</v>
      </c>
      <c r="AY93" s="12" t="str">
        <f t="shared" si="26"/>
        <v>F</v>
      </c>
      <c r="AZ93" s="12" t="str">
        <f t="shared" si="27"/>
        <v>F</v>
      </c>
      <c r="BA93" s="2"/>
      <c r="BB93" s="2" t="b">
        <f t="shared" si="28"/>
        <v>0</v>
      </c>
      <c r="BC93" s="2" t="b">
        <f t="shared" si="29"/>
        <v>0</v>
      </c>
    </row>
    <row r="94" spans="1:55" s="12" customFormat="1" x14ac:dyDescent="0.3">
      <c r="B94" s="17" t="s">
        <v>215</v>
      </c>
      <c r="C94" s="18" t="s">
        <v>216</v>
      </c>
      <c r="D94" s="19"/>
      <c r="E94" s="17">
        <v>5</v>
      </c>
      <c r="F94" s="23"/>
      <c r="G94" s="24"/>
      <c r="H94" s="17" t="s">
        <v>215</v>
      </c>
      <c r="I94" s="18" t="s">
        <v>216</v>
      </c>
      <c r="J94" s="22" t="str">
        <f t="shared" si="15"/>
        <v/>
      </c>
      <c r="K94" s="17">
        <v>5</v>
      </c>
      <c r="R94" s="12" t="s">
        <v>51</v>
      </c>
      <c r="T94" s="12" t="s">
        <v>51</v>
      </c>
      <c r="V94" s="12" t="s">
        <v>51</v>
      </c>
      <c r="AM94" s="2" t="s">
        <v>51</v>
      </c>
      <c r="AO94" s="12" t="str">
        <f t="shared" si="16"/>
        <v>F</v>
      </c>
      <c r="AP94" s="12" t="str">
        <f t="shared" si="17"/>
        <v>F</v>
      </c>
      <c r="AQ94" s="12" t="str">
        <f t="shared" si="18"/>
        <v>W</v>
      </c>
      <c r="AR94" s="12" t="str">
        <f t="shared" si="19"/>
        <v>W</v>
      </c>
      <c r="AS94" s="12" t="str">
        <f t="shared" si="20"/>
        <v>W</v>
      </c>
      <c r="AT94" s="12" t="str">
        <f t="shared" si="21"/>
        <v>F</v>
      </c>
      <c r="AU94" s="12" t="str">
        <f t="shared" si="22"/>
        <v>F</v>
      </c>
      <c r="AV94" s="12" t="str">
        <f t="shared" si="23"/>
        <v>F</v>
      </c>
      <c r="AW94" s="12" t="str">
        <f t="shared" si="24"/>
        <v>F</v>
      </c>
      <c r="AX94" s="12" t="str">
        <f t="shared" si="25"/>
        <v>F</v>
      </c>
      <c r="AY94" s="12" t="str">
        <f t="shared" si="26"/>
        <v>F</v>
      </c>
      <c r="AZ94" s="12" t="str">
        <f t="shared" si="27"/>
        <v>F</v>
      </c>
      <c r="BA94" s="2"/>
      <c r="BB94" s="2" t="b">
        <f t="shared" si="28"/>
        <v>0</v>
      </c>
      <c r="BC94" s="2" t="b">
        <f t="shared" si="29"/>
        <v>0</v>
      </c>
    </row>
    <row r="95" spans="1:55" s="12" customFormat="1" x14ac:dyDescent="0.3">
      <c r="B95" s="17" t="s">
        <v>217</v>
      </c>
      <c r="C95" s="18" t="s">
        <v>218</v>
      </c>
      <c r="D95" s="19"/>
      <c r="E95" s="17">
        <v>10</v>
      </c>
      <c r="F95" s="23"/>
      <c r="G95" s="24"/>
      <c r="H95" s="17" t="s">
        <v>217</v>
      </c>
      <c r="I95" s="18" t="s">
        <v>218</v>
      </c>
      <c r="J95" s="22" t="str">
        <f t="shared" si="15"/>
        <v/>
      </c>
      <c r="K95" s="17">
        <v>10</v>
      </c>
      <c r="R95" s="12" t="s">
        <v>51</v>
      </c>
      <c r="AM95" s="2" t="s">
        <v>51</v>
      </c>
      <c r="AO95" s="12" t="str">
        <f t="shared" si="16"/>
        <v>F</v>
      </c>
      <c r="AP95" s="12" t="str">
        <f t="shared" si="17"/>
        <v>F</v>
      </c>
      <c r="AQ95" s="12" t="str">
        <f t="shared" si="18"/>
        <v>W</v>
      </c>
      <c r="AR95" s="12" t="str">
        <f t="shared" si="19"/>
        <v>F</v>
      </c>
      <c r="AS95" s="12" t="str">
        <f t="shared" si="20"/>
        <v>F</v>
      </c>
      <c r="AT95" s="12" t="str">
        <f t="shared" si="21"/>
        <v>F</v>
      </c>
      <c r="AU95" s="12" t="str">
        <f t="shared" si="22"/>
        <v>F</v>
      </c>
      <c r="AV95" s="12" t="str">
        <f t="shared" si="23"/>
        <v>F</v>
      </c>
      <c r="AW95" s="12" t="str">
        <f t="shared" si="24"/>
        <v>F</v>
      </c>
      <c r="AX95" s="12" t="str">
        <f t="shared" si="25"/>
        <v>F</v>
      </c>
      <c r="AY95" s="12" t="str">
        <f t="shared" si="26"/>
        <v>F</v>
      </c>
      <c r="AZ95" s="12" t="str">
        <f t="shared" si="27"/>
        <v>F</v>
      </c>
      <c r="BA95" s="2"/>
      <c r="BB95" s="2" t="b">
        <f t="shared" si="28"/>
        <v>0</v>
      </c>
      <c r="BC95" s="2" t="b">
        <f t="shared" si="29"/>
        <v>0</v>
      </c>
    </row>
    <row r="96" spans="1:55" x14ac:dyDescent="0.3">
      <c r="A96" s="12"/>
      <c r="B96" s="17" t="s">
        <v>219</v>
      </c>
      <c r="C96" s="18" t="s">
        <v>220</v>
      </c>
      <c r="D96" s="19"/>
      <c r="E96" s="17">
        <v>10</v>
      </c>
      <c r="F96" s="23"/>
      <c r="G96" s="24"/>
      <c r="H96" s="17" t="s">
        <v>219</v>
      </c>
      <c r="I96" s="18" t="s">
        <v>220</v>
      </c>
      <c r="J96" s="22" t="str">
        <f t="shared" si="15"/>
        <v/>
      </c>
      <c r="K96" s="17">
        <v>10</v>
      </c>
      <c r="L96" s="12"/>
      <c r="M96" s="12"/>
      <c r="N96" s="12"/>
      <c r="O96" s="12"/>
      <c r="P96" s="12"/>
      <c r="Q96" s="12"/>
      <c r="R96" s="12" t="s">
        <v>51</v>
      </c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2" t="s">
        <v>51</v>
      </c>
      <c r="AN96" s="12"/>
      <c r="AO96" s="12" t="str">
        <f t="shared" si="16"/>
        <v>F</v>
      </c>
      <c r="AP96" s="12" t="str">
        <f t="shared" si="17"/>
        <v>F</v>
      </c>
      <c r="AQ96" s="12" t="str">
        <f t="shared" si="18"/>
        <v>W</v>
      </c>
      <c r="AR96" s="12" t="str">
        <f t="shared" si="19"/>
        <v>F</v>
      </c>
      <c r="AS96" s="12" t="str">
        <f t="shared" si="20"/>
        <v>F</v>
      </c>
      <c r="AT96" s="12" t="str">
        <f t="shared" si="21"/>
        <v>F</v>
      </c>
      <c r="AU96" s="12" t="str">
        <f t="shared" si="22"/>
        <v>F</v>
      </c>
      <c r="AV96" s="12" t="str">
        <f t="shared" si="23"/>
        <v>F</v>
      </c>
      <c r="AW96" s="12" t="str">
        <f t="shared" si="24"/>
        <v>F</v>
      </c>
      <c r="AX96" s="12" t="str">
        <f t="shared" si="25"/>
        <v>F</v>
      </c>
      <c r="AY96" s="12" t="str">
        <f t="shared" si="26"/>
        <v>F</v>
      </c>
      <c r="AZ96" s="12" t="str">
        <f t="shared" si="27"/>
        <v>F</v>
      </c>
      <c r="BB96" s="2" t="b">
        <f t="shared" si="28"/>
        <v>0</v>
      </c>
      <c r="BC96" s="2" t="b">
        <f t="shared" si="29"/>
        <v>0</v>
      </c>
    </row>
    <row r="97" spans="1:55" x14ac:dyDescent="0.3">
      <c r="A97" s="12"/>
      <c r="B97" s="17" t="s">
        <v>221</v>
      </c>
      <c r="C97" s="18" t="s">
        <v>222</v>
      </c>
      <c r="D97" s="19"/>
      <c r="E97" s="17">
        <v>5</v>
      </c>
      <c r="F97" s="23"/>
      <c r="G97" s="24"/>
      <c r="H97" s="17" t="s">
        <v>221</v>
      </c>
      <c r="I97" s="18" t="s">
        <v>222</v>
      </c>
      <c r="J97" s="22" t="str">
        <f t="shared" si="15"/>
        <v/>
      </c>
      <c r="K97" s="17">
        <v>5</v>
      </c>
      <c r="L97" s="12"/>
      <c r="M97" s="12"/>
      <c r="N97" s="12"/>
      <c r="O97" s="12"/>
      <c r="P97" s="12"/>
      <c r="Q97" s="12"/>
      <c r="R97" s="12" t="s">
        <v>51</v>
      </c>
      <c r="S97" s="12"/>
      <c r="T97" s="12" t="s">
        <v>51</v>
      </c>
      <c r="U97" s="12"/>
      <c r="V97" s="12" t="s">
        <v>51</v>
      </c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2" t="s">
        <v>51</v>
      </c>
      <c r="AN97" s="12"/>
      <c r="AO97" s="12" t="str">
        <f t="shared" si="16"/>
        <v>F</v>
      </c>
      <c r="AP97" s="12" t="str">
        <f t="shared" si="17"/>
        <v>F</v>
      </c>
      <c r="AQ97" s="12" t="str">
        <f t="shared" si="18"/>
        <v>W</v>
      </c>
      <c r="AR97" s="12" t="str">
        <f t="shared" si="19"/>
        <v>W</v>
      </c>
      <c r="AS97" s="12" t="str">
        <f t="shared" si="20"/>
        <v>W</v>
      </c>
      <c r="AT97" s="12" t="str">
        <f t="shared" si="21"/>
        <v>F</v>
      </c>
      <c r="AU97" s="12" t="str">
        <f t="shared" si="22"/>
        <v>F</v>
      </c>
      <c r="AV97" s="12" t="str">
        <f t="shared" si="23"/>
        <v>F</v>
      </c>
      <c r="AW97" s="12" t="str">
        <f t="shared" si="24"/>
        <v>F</v>
      </c>
      <c r="AX97" s="12" t="str">
        <f t="shared" si="25"/>
        <v>F</v>
      </c>
      <c r="AY97" s="12" t="str">
        <f t="shared" si="26"/>
        <v>F</v>
      </c>
      <c r="AZ97" s="12" t="str">
        <f t="shared" si="27"/>
        <v>F</v>
      </c>
      <c r="BB97" s="2" t="b">
        <f t="shared" si="28"/>
        <v>0</v>
      </c>
      <c r="BC97" s="2" t="b">
        <f t="shared" si="29"/>
        <v>0</v>
      </c>
    </row>
    <row r="98" spans="1:55" x14ac:dyDescent="0.3">
      <c r="A98" s="12"/>
      <c r="B98" s="17" t="s">
        <v>223</v>
      </c>
      <c r="C98" s="18" t="s">
        <v>224</v>
      </c>
      <c r="D98" s="19"/>
      <c r="E98" s="17">
        <v>5</v>
      </c>
      <c r="F98" s="23"/>
      <c r="G98" s="24"/>
      <c r="H98" s="17" t="s">
        <v>223</v>
      </c>
      <c r="I98" s="18" t="s">
        <v>224</v>
      </c>
      <c r="J98" s="22" t="str">
        <f t="shared" si="15"/>
        <v/>
      </c>
      <c r="K98" s="17">
        <v>5</v>
      </c>
      <c r="L98" s="12"/>
      <c r="M98" s="12"/>
      <c r="N98" s="12"/>
      <c r="O98" s="12"/>
      <c r="P98" s="12"/>
      <c r="Q98" s="12"/>
      <c r="R98" s="12" t="s">
        <v>51</v>
      </c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2" t="s">
        <v>51</v>
      </c>
      <c r="AN98" s="12"/>
      <c r="AO98" s="12" t="str">
        <f t="shared" si="16"/>
        <v>F</v>
      </c>
      <c r="AP98" s="12" t="str">
        <f t="shared" si="17"/>
        <v>F</v>
      </c>
      <c r="AQ98" s="12" t="str">
        <f t="shared" si="18"/>
        <v>W</v>
      </c>
      <c r="AR98" s="12" t="str">
        <f t="shared" si="19"/>
        <v>F</v>
      </c>
      <c r="AS98" s="12" t="str">
        <f t="shared" si="20"/>
        <v>F</v>
      </c>
      <c r="AT98" s="12" t="str">
        <f t="shared" si="21"/>
        <v>F</v>
      </c>
      <c r="AU98" s="12" t="str">
        <f t="shared" si="22"/>
        <v>F</v>
      </c>
      <c r="AV98" s="12" t="str">
        <f t="shared" si="23"/>
        <v>F</v>
      </c>
      <c r="AW98" s="12" t="str">
        <f t="shared" si="24"/>
        <v>F</v>
      </c>
      <c r="AX98" s="12" t="str">
        <f t="shared" si="25"/>
        <v>F</v>
      </c>
      <c r="AY98" s="12" t="str">
        <f t="shared" si="26"/>
        <v>F</v>
      </c>
      <c r="AZ98" s="12" t="str">
        <f t="shared" si="27"/>
        <v>F</v>
      </c>
      <c r="BB98" s="2" t="b">
        <f t="shared" si="28"/>
        <v>0</v>
      </c>
      <c r="BC98" s="2" t="b">
        <f t="shared" si="29"/>
        <v>0</v>
      </c>
    </row>
    <row r="99" spans="1:55" x14ac:dyDescent="0.3">
      <c r="A99" s="12"/>
      <c r="B99" s="17" t="s">
        <v>225</v>
      </c>
      <c r="C99" s="18" t="s">
        <v>226</v>
      </c>
      <c r="D99" s="19"/>
      <c r="E99" s="17">
        <v>5</v>
      </c>
      <c r="F99" s="23"/>
      <c r="G99" s="24"/>
      <c r="H99" s="17" t="s">
        <v>225</v>
      </c>
      <c r="I99" s="18" t="s">
        <v>226</v>
      </c>
      <c r="J99" s="22" t="str">
        <f t="shared" si="15"/>
        <v/>
      </c>
      <c r="K99" s="17">
        <v>5</v>
      </c>
      <c r="L99" s="12"/>
      <c r="M99" s="12"/>
      <c r="N99" s="12"/>
      <c r="O99" s="12"/>
      <c r="P99" s="12"/>
      <c r="Q99" s="12"/>
      <c r="R99" s="12" t="s">
        <v>51</v>
      </c>
      <c r="S99" s="12"/>
      <c r="T99" s="12"/>
      <c r="U99" s="12"/>
      <c r="V99" s="12"/>
      <c r="W99" s="12"/>
      <c r="X99" s="12" t="s">
        <v>51</v>
      </c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2" t="s">
        <v>51</v>
      </c>
      <c r="AN99" s="12"/>
      <c r="AO99" s="12" t="str">
        <f t="shared" si="16"/>
        <v>F</v>
      </c>
      <c r="AP99" s="12" t="str">
        <f t="shared" si="17"/>
        <v>F</v>
      </c>
      <c r="AQ99" s="12" t="str">
        <f t="shared" si="18"/>
        <v>W</v>
      </c>
      <c r="AR99" s="12" t="str">
        <f t="shared" si="19"/>
        <v>F</v>
      </c>
      <c r="AS99" s="12" t="str">
        <f t="shared" si="20"/>
        <v>F</v>
      </c>
      <c r="AT99" s="12" t="str">
        <f t="shared" si="21"/>
        <v>W</v>
      </c>
      <c r="AU99" s="12" t="str">
        <f t="shared" si="22"/>
        <v>F</v>
      </c>
      <c r="AV99" s="12" t="str">
        <f t="shared" si="23"/>
        <v>F</v>
      </c>
      <c r="AW99" s="12" t="str">
        <f t="shared" si="24"/>
        <v>F</v>
      </c>
      <c r="AX99" s="12" t="str">
        <f t="shared" si="25"/>
        <v>F</v>
      </c>
      <c r="AY99" s="12" t="str">
        <f t="shared" si="26"/>
        <v>F</v>
      </c>
      <c r="AZ99" s="12" t="str">
        <f t="shared" si="27"/>
        <v>F</v>
      </c>
      <c r="BB99" s="2" t="b">
        <f t="shared" si="28"/>
        <v>0</v>
      </c>
      <c r="BC99" s="2" t="b">
        <f t="shared" si="29"/>
        <v>0</v>
      </c>
    </row>
    <row r="100" spans="1:55" x14ac:dyDescent="0.3">
      <c r="A100" s="12"/>
      <c r="B100" s="17" t="s">
        <v>227</v>
      </c>
      <c r="C100" s="18" t="s">
        <v>228</v>
      </c>
      <c r="D100" s="19"/>
      <c r="E100" s="17">
        <v>5</v>
      </c>
      <c r="F100" s="23"/>
      <c r="G100" s="24"/>
      <c r="H100" s="17" t="s">
        <v>227</v>
      </c>
      <c r="I100" s="18" t="s">
        <v>228</v>
      </c>
      <c r="J100" s="22" t="str">
        <f t="shared" si="15"/>
        <v/>
      </c>
      <c r="K100" s="17">
        <v>5</v>
      </c>
      <c r="L100" s="12"/>
      <c r="M100" s="12"/>
      <c r="N100" s="12"/>
      <c r="O100" s="12"/>
      <c r="P100" s="12"/>
      <c r="Q100" s="12"/>
      <c r="R100" s="12" t="s">
        <v>51</v>
      </c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2" t="s">
        <v>51</v>
      </c>
      <c r="AN100" s="12"/>
      <c r="AO100" s="12" t="str">
        <f t="shared" si="16"/>
        <v>F</v>
      </c>
      <c r="AP100" s="12" t="str">
        <f t="shared" si="17"/>
        <v>F</v>
      </c>
      <c r="AQ100" s="12" t="str">
        <f t="shared" si="18"/>
        <v>W</v>
      </c>
      <c r="AR100" s="12" t="str">
        <f t="shared" si="19"/>
        <v>F</v>
      </c>
      <c r="AS100" s="12" t="str">
        <f t="shared" si="20"/>
        <v>F</v>
      </c>
      <c r="AT100" s="12" t="str">
        <f t="shared" si="21"/>
        <v>F</v>
      </c>
      <c r="AU100" s="12" t="str">
        <f t="shared" si="22"/>
        <v>F</v>
      </c>
      <c r="AV100" s="12" t="str">
        <f t="shared" si="23"/>
        <v>F</v>
      </c>
      <c r="AW100" s="12" t="str">
        <f t="shared" si="24"/>
        <v>F</v>
      </c>
      <c r="AX100" s="12" t="str">
        <f t="shared" si="25"/>
        <v>F</v>
      </c>
      <c r="AY100" s="12" t="str">
        <f t="shared" si="26"/>
        <v>F</v>
      </c>
      <c r="AZ100" s="12" t="str">
        <f t="shared" si="27"/>
        <v>F</v>
      </c>
      <c r="BB100" s="2" t="b">
        <f t="shared" si="28"/>
        <v>0</v>
      </c>
      <c r="BC100" s="2" t="b">
        <f t="shared" si="29"/>
        <v>0</v>
      </c>
    </row>
    <row r="101" spans="1:55" ht="30" x14ac:dyDescent="0.3">
      <c r="A101" s="12"/>
      <c r="B101" s="17" t="s">
        <v>229</v>
      </c>
      <c r="C101" s="18" t="s">
        <v>230</v>
      </c>
      <c r="D101" s="19"/>
      <c r="E101" s="17">
        <v>5</v>
      </c>
      <c r="F101" s="20"/>
      <c r="G101" s="21"/>
      <c r="H101" s="17" t="s">
        <v>229</v>
      </c>
      <c r="I101" s="18" t="s">
        <v>230</v>
      </c>
      <c r="J101" s="22" t="str">
        <f t="shared" si="15"/>
        <v/>
      </c>
      <c r="K101" s="17">
        <v>5</v>
      </c>
      <c r="L101" s="12"/>
      <c r="M101" s="12"/>
      <c r="N101" s="12"/>
      <c r="O101" s="12"/>
      <c r="P101" s="12"/>
      <c r="Q101" s="12"/>
      <c r="R101" s="12" t="s">
        <v>51</v>
      </c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2" t="s">
        <v>51</v>
      </c>
      <c r="AN101" s="12"/>
      <c r="AO101" s="12" t="str">
        <f t="shared" si="16"/>
        <v>F</v>
      </c>
      <c r="AP101" s="12" t="str">
        <f t="shared" si="17"/>
        <v>F</v>
      </c>
      <c r="AQ101" s="12" t="str">
        <f t="shared" si="18"/>
        <v>W</v>
      </c>
      <c r="AR101" s="12" t="str">
        <f t="shared" si="19"/>
        <v>F</v>
      </c>
      <c r="AS101" s="12" t="str">
        <f t="shared" si="20"/>
        <v>F</v>
      </c>
      <c r="AT101" s="12" t="str">
        <f t="shared" si="21"/>
        <v>F</v>
      </c>
      <c r="AU101" s="12" t="str">
        <f t="shared" si="22"/>
        <v>F</v>
      </c>
      <c r="AV101" s="12" t="str">
        <f t="shared" si="23"/>
        <v>F</v>
      </c>
      <c r="AW101" s="12" t="str">
        <f t="shared" si="24"/>
        <v>F</v>
      </c>
      <c r="AX101" s="12" t="str">
        <f t="shared" si="25"/>
        <v>F</v>
      </c>
      <c r="AY101" s="12" t="str">
        <f t="shared" si="26"/>
        <v>F</v>
      </c>
      <c r="AZ101" s="12" t="str">
        <f t="shared" si="27"/>
        <v>F</v>
      </c>
      <c r="BB101" s="2" t="b">
        <f t="shared" si="28"/>
        <v>0</v>
      </c>
      <c r="BC101" s="2" t="b">
        <f t="shared" si="29"/>
        <v>0</v>
      </c>
    </row>
    <row r="102" spans="1:55" ht="30" x14ac:dyDescent="0.3">
      <c r="A102" s="12"/>
      <c r="B102" s="17" t="s">
        <v>231</v>
      </c>
      <c r="C102" s="18" t="s">
        <v>232</v>
      </c>
      <c r="D102" s="19"/>
      <c r="E102" s="17">
        <v>5</v>
      </c>
      <c r="F102" s="20"/>
      <c r="G102" s="21"/>
      <c r="H102" s="17" t="s">
        <v>231</v>
      </c>
      <c r="I102" s="18" t="s">
        <v>232</v>
      </c>
      <c r="J102" s="22" t="str">
        <f t="shared" si="15"/>
        <v/>
      </c>
      <c r="K102" s="17">
        <v>5</v>
      </c>
      <c r="L102" s="12"/>
      <c r="M102" s="12"/>
      <c r="N102" s="12"/>
      <c r="O102" s="12"/>
      <c r="P102" s="12"/>
      <c r="Q102" s="12"/>
      <c r="R102" s="12" t="s">
        <v>51</v>
      </c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2" t="s">
        <v>51</v>
      </c>
      <c r="AN102" s="12"/>
      <c r="AO102" s="12" t="str">
        <f t="shared" si="16"/>
        <v>F</v>
      </c>
      <c r="AP102" s="12" t="str">
        <f t="shared" si="17"/>
        <v>F</v>
      </c>
      <c r="AQ102" s="12" t="str">
        <f t="shared" si="18"/>
        <v>W</v>
      </c>
      <c r="AR102" s="12" t="str">
        <f t="shared" si="19"/>
        <v>F</v>
      </c>
      <c r="AS102" s="12" t="str">
        <f t="shared" si="20"/>
        <v>F</v>
      </c>
      <c r="AT102" s="12" t="str">
        <f t="shared" si="21"/>
        <v>F</v>
      </c>
      <c r="AU102" s="12" t="str">
        <f t="shared" si="22"/>
        <v>F</v>
      </c>
      <c r="AV102" s="12" t="str">
        <f t="shared" si="23"/>
        <v>F</v>
      </c>
      <c r="AW102" s="12" t="str">
        <f t="shared" si="24"/>
        <v>F</v>
      </c>
      <c r="AX102" s="12" t="str">
        <f t="shared" si="25"/>
        <v>F</v>
      </c>
      <c r="AY102" s="12" t="str">
        <f t="shared" si="26"/>
        <v>F</v>
      </c>
      <c r="AZ102" s="12" t="str">
        <f t="shared" si="27"/>
        <v>F</v>
      </c>
      <c r="BB102" s="2" t="b">
        <f t="shared" si="28"/>
        <v>0</v>
      </c>
      <c r="BC102" s="2" t="b">
        <f t="shared" si="29"/>
        <v>0</v>
      </c>
    </row>
    <row r="103" spans="1:55" s="12" customFormat="1" x14ac:dyDescent="0.3">
      <c r="A103" s="2"/>
      <c r="B103" s="17" t="s">
        <v>233</v>
      </c>
      <c r="C103" s="18" t="s">
        <v>234</v>
      </c>
      <c r="D103" s="19"/>
      <c r="E103" s="17">
        <v>5</v>
      </c>
      <c r="F103" s="20"/>
      <c r="G103" s="21"/>
      <c r="H103" s="17" t="s">
        <v>233</v>
      </c>
      <c r="I103" s="18" t="s">
        <v>234</v>
      </c>
      <c r="J103" s="22" t="str">
        <f t="shared" si="15"/>
        <v/>
      </c>
      <c r="K103" s="17">
        <v>5</v>
      </c>
      <c r="L103" s="2"/>
      <c r="M103" s="2"/>
      <c r="N103" s="2"/>
      <c r="O103" s="2"/>
      <c r="P103" s="2"/>
      <c r="Q103" s="2"/>
      <c r="R103" s="12" t="s">
        <v>51</v>
      </c>
      <c r="S103" s="2"/>
      <c r="T103" s="2" t="s">
        <v>51</v>
      </c>
      <c r="U103" s="2"/>
      <c r="V103" s="2" t="s">
        <v>51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 t="s">
        <v>51</v>
      </c>
      <c r="AN103" s="2"/>
      <c r="AO103" s="12" t="str">
        <f t="shared" si="16"/>
        <v>F</v>
      </c>
      <c r="AP103" s="12" t="str">
        <f t="shared" si="17"/>
        <v>F</v>
      </c>
      <c r="AQ103" s="12" t="str">
        <f t="shared" si="18"/>
        <v>W</v>
      </c>
      <c r="AR103" s="12" t="str">
        <f t="shared" si="19"/>
        <v>W</v>
      </c>
      <c r="AS103" s="12" t="str">
        <f t="shared" si="20"/>
        <v>W</v>
      </c>
      <c r="AT103" s="12" t="str">
        <f t="shared" si="21"/>
        <v>F</v>
      </c>
      <c r="AU103" s="12" t="str">
        <f t="shared" si="22"/>
        <v>F</v>
      </c>
      <c r="AV103" s="12" t="str">
        <f t="shared" si="23"/>
        <v>F</v>
      </c>
      <c r="AW103" s="12" t="str">
        <f t="shared" si="24"/>
        <v>F</v>
      </c>
      <c r="AX103" s="12" t="str">
        <f t="shared" si="25"/>
        <v>F</v>
      </c>
      <c r="AY103" s="12" t="str">
        <f t="shared" si="26"/>
        <v>F</v>
      </c>
      <c r="AZ103" s="12" t="str">
        <f t="shared" si="27"/>
        <v>F</v>
      </c>
      <c r="BA103" s="2"/>
      <c r="BB103" s="2" t="b">
        <f t="shared" si="28"/>
        <v>0</v>
      </c>
      <c r="BC103" s="2" t="b">
        <f t="shared" si="29"/>
        <v>0</v>
      </c>
    </row>
    <row r="104" spans="1:55" s="12" customFormat="1" ht="60" x14ac:dyDescent="0.3">
      <c r="A104" s="2"/>
      <c r="B104" s="17" t="s">
        <v>235</v>
      </c>
      <c r="C104" s="18" t="s">
        <v>236</v>
      </c>
      <c r="D104" s="19"/>
      <c r="E104" s="17">
        <v>5</v>
      </c>
      <c r="F104" s="20"/>
      <c r="G104" s="21"/>
      <c r="H104" s="17" t="s">
        <v>235</v>
      </c>
      <c r="I104" s="18" t="s">
        <v>236</v>
      </c>
      <c r="J104" s="22" t="str">
        <f t="shared" si="15"/>
        <v/>
      </c>
      <c r="K104" s="17">
        <v>5</v>
      </c>
      <c r="L104" s="2"/>
      <c r="M104" s="2"/>
      <c r="N104" s="2"/>
      <c r="O104" s="2"/>
      <c r="P104" s="2"/>
      <c r="Q104" s="2"/>
      <c r="R104" s="12" t="s">
        <v>51</v>
      </c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 t="s">
        <v>51</v>
      </c>
      <c r="AN104" s="2"/>
      <c r="AO104" s="12" t="str">
        <f t="shared" si="16"/>
        <v>F</v>
      </c>
      <c r="AP104" s="12" t="str">
        <f t="shared" si="17"/>
        <v>F</v>
      </c>
      <c r="AQ104" s="12" t="str">
        <f t="shared" si="18"/>
        <v>W</v>
      </c>
      <c r="AR104" s="12" t="str">
        <f t="shared" si="19"/>
        <v>F</v>
      </c>
      <c r="AS104" s="12" t="str">
        <f t="shared" si="20"/>
        <v>F</v>
      </c>
      <c r="AT104" s="12" t="str">
        <f t="shared" si="21"/>
        <v>F</v>
      </c>
      <c r="AU104" s="12" t="str">
        <f t="shared" si="22"/>
        <v>F</v>
      </c>
      <c r="AV104" s="12" t="str">
        <f t="shared" si="23"/>
        <v>F</v>
      </c>
      <c r="AW104" s="12" t="str">
        <f t="shared" si="24"/>
        <v>F</v>
      </c>
      <c r="AX104" s="12" t="str">
        <f t="shared" si="25"/>
        <v>F</v>
      </c>
      <c r="AY104" s="12" t="str">
        <f t="shared" si="26"/>
        <v>F</v>
      </c>
      <c r="AZ104" s="12" t="str">
        <f t="shared" si="27"/>
        <v>F</v>
      </c>
      <c r="BA104" s="2"/>
      <c r="BB104" s="2" t="b">
        <f t="shared" si="28"/>
        <v>0</v>
      </c>
      <c r="BC104" s="2" t="b">
        <f t="shared" si="29"/>
        <v>0</v>
      </c>
    </row>
    <row r="105" spans="1:55" s="12" customFormat="1" ht="30" x14ac:dyDescent="0.3">
      <c r="B105" s="17" t="s">
        <v>237</v>
      </c>
      <c r="C105" s="18" t="s">
        <v>238</v>
      </c>
      <c r="D105" s="19"/>
      <c r="E105" s="17">
        <v>5</v>
      </c>
      <c r="F105" s="20"/>
      <c r="G105" s="21"/>
      <c r="H105" s="17" t="s">
        <v>237</v>
      </c>
      <c r="I105" s="18" t="s">
        <v>238</v>
      </c>
      <c r="J105" s="22" t="str">
        <f t="shared" si="15"/>
        <v/>
      </c>
      <c r="K105" s="17">
        <v>5</v>
      </c>
      <c r="N105" s="2" t="s">
        <v>51</v>
      </c>
      <c r="R105" s="12" t="s">
        <v>51</v>
      </c>
      <c r="AB105" s="12" t="s">
        <v>51</v>
      </c>
      <c r="AM105" s="2" t="s">
        <v>51</v>
      </c>
      <c r="AO105" s="12" t="str">
        <f t="shared" si="16"/>
        <v>W</v>
      </c>
      <c r="AP105" s="12" t="str">
        <f t="shared" si="17"/>
        <v>F</v>
      </c>
      <c r="AQ105" s="12" t="str">
        <f t="shared" si="18"/>
        <v>W</v>
      </c>
      <c r="AR105" s="12" t="str">
        <f t="shared" si="19"/>
        <v>F</v>
      </c>
      <c r="AS105" s="12" t="str">
        <f t="shared" si="20"/>
        <v>F</v>
      </c>
      <c r="AT105" s="12" t="str">
        <f t="shared" si="21"/>
        <v>F</v>
      </c>
      <c r="AU105" s="12" t="str">
        <f t="shared" si="22"/>
        <v>W</v>
      </c>
      <c r="AV105" s="12" t="str">
        <f t="shared" si="23"/>
        <v>F</v>
      </c>
      <c r="AW105" s="12" t="str">
        <f t="shared" si="24"/>
        <v>F</v>
      </c>
      <c r="AX105" s="12" t="str">
        <f t="shared" si="25"/>
        <v>F</v>
      </c>
      <c r="AY105" s="12" t="str">
        <f t="shared" si="26"/>
        <v>F</v>
      </c>
      <c r="AZ105" s="12" t="str">
        <f t="shared" si="27"/>
        <v>F</v>
      </c>
      <c r="BA105" s="2"/>
      <c r="BB105" s="2" t="b">
        <f t="shared" si="28"/>
        <v>0</v>
      </c>
      <c r="BC105" s="2" t="b">
        <f t="shared" si="29"/>
        <v>0</v>
      </c>
    </row>
    <row r="106" spans="1:55" s="12" customFormat="1" x14ac:dyDescent="0.3">
      <c r="B106" s="17" t="s">
        <v>239</v>
      </c>
      <c r="C106" s="18" t="s">
        <v>240</v>
      </c>
      <c r="D106" s="19"/>
      <c r="E106" s="17">
        <v>15</v>
      </c>
      <c r="F106" s="20"/>
      <c r="G106" s="21"/>
      <c r="H106" s="17" t="s">
        <v>239</v>
      </c>
      <c r="I106" s="18" t="s">
        <v>241</v>
      </c>
      <c r="J106" s="22" t="str">
        <f t="shared" si="15"/>
        <v/>
      </c>
      <c r="K106" s="17">
        <v>15</v>
      </c>
      <c r="S106" s="2" t="s">
        <v>51</v>
      </c>
      <c r="U106" s="2" t="s">
        <v>51</v>
      </c>
      <c r="AH106" s="12" t="s">
        <v>51</v>
      </c>
      <c r="AJ106" s="12" t="s">
        <v>51</v>
      </c>
      <c r="AM106" s="2" t="s">
        <v>51</v>
      </c>
      <c r="AO106" s="12" t="str">
        <f t="shared" si="16"/>
        <v>F</v>
      </c>
      <c r="AP106" s="12" t="str">
        <f t="shared" si="17"/>
        <v>F</v>
      </c>
      <c r="AQ106" s="12" t="str">
        <f t="shared" si="18"/>
        <v>F</v>
      </c>
      <c r="AR106" s="12" t="str">
        <f t="shared" si="19"/>
        <v>P</v>
      </c>
      <c r="AS106" s="12" t="str">
        <f t="shared" si="20"/>
        <v>P</v>
      </c>
      <c r="AT106" s="12" t="str">
        <f t="shared" si="21"/>
        <v>F</v>
      </c>
      <c r="AU106" s="12" t="str">
        <f t="shared" si="22"/>
        <v>F</v>
      </c>
      <c r="AV106" s="12" t="str">
        <f t="shared" si="23"/>
        <v>F</v>
      </c>
      <c r="AW106" s="12" t="str">
        <f t="shared" si="24"/>
        <v>F</v>
      </c>
      <c r="AX106" s="12" t="str">
        <f t="shared" si="25"/>
        <v>W</v>
      </c>
      <c r="AY106" s="12" t="str">
        <f t="shared" si="26"/>
        <v>W</v>
      </c>
      <c r="AZ106" s="12" t="str">
        <f t="shared" si="27"/>
        <v>F</v>
      </c>
      <c r="BA106" s="2"/>
      <c r="BB106" s="2" t="b">
        <f t="shared" si="28"/>
        <v>0</v>
      </c>
      <c r="BC106" s="2" t="b">
        <f t="shared" si="29"/>
        <v>0</v>
      </c>
    </row>
    <row r="107" spans="1:55" s="12" customFormat="1" x14ac:dyDescent="0.3">
      <c r="B107" s="17" t="s">
        <v>242</v>
      </c>
      <c r="C107" s="18" t="s">
        <v>243</v>
      </c>
      <c r="D107" s="19"/>
      <c r="E107" s="17">
        <v>5</v>
      </c>
      <c r="F107" s="20"/>
      <c r="G107" s="21"/>
      <c r="H107" s="17" t="s">
        <v>242</v>
      </c>
      <c r="I107" s="18" t="s">
        <v>243</v>
      </c>
      <c r="J107" s="22" t="str">
        <f t="shared" si="15"/>
        <v/>
      </c>
      <c r="K107" s="17">
        <v>5</v>
      </c>
      <c r="S107" s="2" t="s">
        <v>51</v>
      </c>
      <c r="U107" s="2" t="s">
        <v>51</v>
      </c>
      <c r="AH107" s="12" t="s">
        <v>51</v>
      </c>
      <c r="AJ107" s="12" t="s">
        <v>51</v>
      </c>
      <c r="AM107" s="2" t="s">
        <v>51</v>
      </c>
      <c r="AO107" s="12" t="str">
        <f t="shared" si="16"/>
        <v>F</v>
      </c>
      <c r="AP107" s="12" t="str">
        <f t="shared" si="17"/>
        <v>F</v>
      </c>
      <c r="AQ107" s="12" t="str">
        <f t="shared" si="18"/>
        <v>F</v>
      </c>
      <c r="AR107" s="12" t="str">
        <f t="shared" si="19"/>
        <v>P</v>
      </c>
      <c r="AS107" s="12" t="str">
        <f t="shared" si="20"/>
        <v>P</v>
      </c>
      <c r="AT107" s="12" t="str">
        <f t="shared" si="21"/>
        <v>F</v>
      </c>
      <c r="AU107" s="12" t="str">
        <f t="shared" si="22"/>
        <v>F</v>
      </c>
      <c r="AV107" s="12" t="str">
        <f t="shared" si="23"/>
        <v>F</v>
      </c>
      <c r="AW107" s="12" t="str">
        <f t="shared" si="24"/>
        <v>F</v>
      </c>
      <c r="AX107" s="12" t="str">
        <f t="shared" si="25"/>
        <v>W</v>
      </c>
      <c r="AY107" s="12" t="str">
        <f t="shared" si="26"/>
        <v>W</v>
      </c>
      <c r="AZ107" s="12" t="str">
        <f t="shared" si="27"/>
        <v>F</v>
      </c>
      <c r="BA107" s="2"/>
      <c r="BB107" s="2" t="b">
        <f t="shared" si="28"/>
        <v>0</v>
      </c>
      <c r="BC107" s="2" t="b">
        <f t="shared" si="29"/>
        <v>0</v>
      </c>
    </row>
    <row r="108" spans="1:55" s="12" customFormat="1" x14ac:dyDescent="0.3">
      <c r="B108" s="17" t="s">
        <v>244</v>
      </c>
      <c r="C108" s="18" t="s">
        <v>245</v>
      </c>
      <c r="D108" s="19"/>
      <c r="E108" s="17">
        <v>5</v>
      </c>
      <c r="F108" s="20"/>
      <c r="G108" s="21"/>
      <c r="H108" s="17" t="s">
        <v>244</v>
      </c>
      <c r="I108" s="18" t="s">
        <v>245</v>
      </c>
      <c r="J108" s="22" t="str">
        <f t="shared" si="15"/>
        <v/>
      </c>
      <c r="K108" s="17">
        <v>5</v>
      </c>
      <c r="S108" s="2" t="s">
        <v>51</v>
      </c>
      <c r="U108" s="2" t="s">
        <v>51</v>
      </c>
      <c r="AH108" s="12" t="s">
        <v>51</v>
      </c>
      <c r="AJ108" s="12" t="s">
        <v>51</v>
      </c>
      <c r="AM108" s="2" t="s">
        <v>51</v>
      </c>
      <c r="AO108" s="12" t="str">
        <f t="shared" si="16"/>
        <v>F</v>
      </c>
      <c r="AP108" s="12" t="str">
        <f t="shared" si="17"/>
        <v>F</v>
      </c>
      <c r="AQ108" s="12" t="str">
        <f t="shared" si="18"/>
        <v>F</v>
      </c>
      <c r="AR108" s="12" t="str">
        <f t="shared" si="19"/>
        <v>P</v>
      </c>
      <c r="AS108" s="12" t="str">
        <f t="shared" si="20"/>
        <v>P</v>
      </c>
      <c r="AT108" s="12" t="str">
        <f t="shared" si="21"/>
        <v>F</v>
      </c>
      <c r="AU108" s="12" t="str">
        <f t="shared" si="22"/>
        <v>F</v>
      </c>
      <c r="AV108" s="12" t="str">
        <f t="shared" si="23"/>
        <v>F</v>
      </c>
      <c r="AW108" s="12" t="str">
        <f t="shared" si="24"/>
        <v>F</v>
      </c>
      <c r="AX108" s="12" t="str">
        <f t="shared" si="25"/>
        <v>W</v>
      </c>
      <c r="AY108" s="12" t="str">
        <f t="shared" si="26"/>
        <v>W</v>
      </c>
      <c r="AZ108" s="12" t="str">
        <f t="shared" si="27"/>
        <v>F</v>
      </c>
      <c r="BA108" s="2"/>
      <c r="BB108" s="2" t="b">
        <f t="shared" si="28"/>
        <v>0</v>
      </c>
      <c r="BC108" s="2" t="b">
        <f t="shared" si="29"/>
        <v>0</v>
      </c>
    </row>
    <row r="109" spans="1:55" s="12" customFormat="1" x14ac:dyDescent="0.3">
      <c r="B109" s="17" t="s">
        <v>246</v>
      </c>
      <c r="C109" s="18" t="s">
        <v>247</v>
      </c>
      <c r="D109" s="19"/>
      <c r="E109" s="17">
        <v>5</v>
      </c>
      <c r="F109" s="20"/>
      <c r="G109" s="21"/>
      <c r="H109" s="17" t="s">
        <v>246</v>
      </c>
      <c r="I109" s="18" t="s">
        <v>247</v>
      </c>
      <c r="J109" s="22" t="str">
        <f t="shared" si="15"/>
        <v/>
      </c>
      <c r="K109" s="17">
        <v>5</v>
      </c>
      <c r="M109" s="2" t="s">
        <v>51</v>
      </c>
      <c r="O109" s="12" t="s">
        <v>51</v>
      </c>
      <c r="S109" s="12" t="s">
        <v>51</v>
      </c>
      <c r="U109" s="12" t="s">
        <v>51</v>
      </c>
      <c r="AB109" s="12" t="s">
        <v>51</v>
      </c>
      <c r="AD109" s="12" t="s">
        <v>51</v>
      </c>
      <c r="AH109" s="12" t="s">
        <v>51</v>
      </c>
      <c r="AJ109" s="12" t="s">
        <v>51</v>
      </c>
      <c r="AM109" s="2" t="s">
        <v>51</v>
      </c>
      <c r="AO109" s="12" t="str">
        <f t="shared" si="16"/>
        <v>P</v>
      </c>
      <c r="AP109" s="12" t="str">
        <f t="shared" si="17"/>
        <v>P</v>
      </c>
      <c r="AQ109" s="12" t="str">
        <f t="shared" si="18"/>
        <v>F</v>
      </c>
      <c r="AR109" s="12" t="str">
        <f t="shared" si="19"/>
        <v>P</v>
      </c>
      <c r="AS109" s="12" t="str">
        <f t="shared" si="20"/>
        <v>P</v>
      </c>
      <c r="AT109" s="12" t="str">
        <f t="shared" si="21"/>
        <v>F</v>
      </c>
      <c r="AU109" s="12" t="str">
        <f t="shared" si="22"/>
        <v>W</v>
      </c>
      <c r="AV109" s="12" t="str">
        <f t="shared" si="23"/>
        <v>W</v>
      </c>
      <c r="AW109" s="12" t="str">
        <f t="shared" si="24"/>
        <v>F</v>
      </c>
      <c r="AX109" s="12" t="str">
        <f t="shared" si="25"/>
        <v>W</v>
      </c>
      <c r="AY109" s="12" t="str">
        <f t="shared" si="26"/>
        <v>W</v>
      </c>
      <c r="AZ109" s="12" t="str">
        <f t="shared" si="27"/>
        <v>F</v>
      </c>
      <c r="BA109" s="2"/>
      <c r="BB109" s="2" t="b">
        <f t="shared" si="28"/>
        <v>0</v>
      </c>
      <c r="BC109" s="2" t="b">
        <f t="shared" si="29"/>
        <v>0</v>
      </c>
    </row>
    <row r="110" spans="1:55" s="12" customFormat="1" x14ac:dyDescent="0.3">
      <c r="B110" s="17" t="s">
        <v>248</v>
      </c>
      <c r="C110" s="18" t="s">
        <v>249</v>
      </c>
      <c r="D110" s="19"/>
      <c r="E110" s="17">
        <v>5</v>
      </c>
      <c r="F110" s="20"/>
      <c r="G110" s="21"/>
      <c r="H110" s="17" t="s">
        <v>248</v>
      </c>
      <c r="I110" s="18" t="s">
        <v>249</v>
      </c>
      <c r="J110" s="22" t="str">
        <f t="shared" si="15"/>
        <v/>
      </c>
      <c r="K110" s="17">
        <v>5</v>
      </c>
      <c r="S110" s="2" t="s">
        <v>51</v>
      </c>
      <c r="U110" s="2" t="s">
        <v>51</v>
      </c>
      <c r="AH110" s="12" t="s">
        <v>51</v>
      </c>
      <c r="AJ110" s="12" t="s">
        <v>51</v>
      </c>
      <c r="AM110" s="2" t="s">
        <v>51</v>
      </c>
      <c r="AO110" s="12" t="str">
        <f t="shared" si="16"/>
        <v>F</v>
      </c>
      <c r="AP110" s="12" t="str">
        <f t="shared" si="17"/>
        <v>F</v>
      </c>
      <c r="AQ110" s="12" t="str">
        <f t="shared" si="18"/>
        <v>F</v>
      </c>
      <c r="AR110" s="12" t="str">
        <f t="shared" si="19"/>
        <v>P</v>
      </c>
      <c r="AS110" s="12" t="str">
        <f t="shared" si="20"/>
        <v>P</v>
      </c>
      <c r="AT110" s="12" t="str">
        <f t="shared" si="21"/>
        <v>F</v>
      </c>
      <c r="AU110" s="12" t="str">
        <f t="shared" si="22"/>
        <v>F</v>
      </c>
      <c r="AV110" s="12" t="str">
        <f t="shared" si="23"/>
        <v>F</v>
      </c>
      <c r="AW110" s="12" t="str">
        <f t="shared" si="24"/>
        <v>F</v>
      </c>
      <c r="AX110" s="12" t="str">
        <f t="shared" si="25"/>
        <v>W</v>
      </c>
      <c r="AY110" s="12" t="str">
        <f t="shared" si="26"/>
        <v>W</v>
      </c>
      <c r="AZ110" s="12" t="str">
        <f t="shared" si="27"/>
        <v>F</v>
      </c>
      <c r="BA110" s="2"/>
      <c r="BB110" s="2" t="b">
        <f t="shared" si="28"/>
        <v>0</v>
      </c>
      <c r="BC110" s="2" t="b">
        <f t="shared" si="29"/>
        <v>0</v>
      </c>
    </row>
    <row r="111" spans="1:55" s="12" customFormat="1" ht="30" x14ac:dyDescent="0.3">
      <c r="B111" s="17" t="s">
        <v>250</v>
      </c>
      <c r="C111" s="18" t="s">
        <v>251</v>
      </c>
      <c r="D111" s="19"/>
      <c r="E111" s="17">
        <v>5</v>
      </c>
      <c r="F111" s="20"/>
      <c r="G111" s="21"/>
      <c r="H111" s="17" t="s">
        <v>250</v>
      </c>
      <c r="I111" s="18" t="s">
        <v>251</v>
      </c>
      <c r="J111" s="22" t="str">
        <f t="shared" si="15"/>
        <v/>
      </c>
      <c r="K111" s="17">
        <v>5</v>
      </c>
      <c r="M111" s="2" t="s">
        <v>51</v>
      </c>
      <c r="P111" s="12" t="s">
        <v>51</v>
      </c>
      <c r="S111" s="12" t="s">
        <v>51</v>
      </c>
      <c r="AB111" s="12" t="s">
        <v>51</v>
      </c>
      <c r="AH111" s="12" t="s">
        <v>51</v>
      </c>
      <c r="AM111" s="2" t="s">
        <v>51</v>
      </c>
      <c r="AO111" s="12" t="str">
        <f t="shared" si="16"/>
        <v>P</v>
      </c>
      <c r="AP111" s="12" t="str">
        <f t="shared" si="17"/>
        <v>W</v>
      </c>
      <c r="AQ111" s="12" t="str">
        <f t="shared" si="18"/>
        <v>F</v>
      </c>
      <c r="AR111" s="12" t="str">
        <f t="shared" si="19"/>
        <v>P</v>
      </c>
      <c r="AS111" s="12" t="str">
        <f t="shared" si="20"/>
        <v>F</v>
      </c>
      <c r="AT111" s="12" t="str">
        <f t="shared" si="21"/>
        <v>F</v>
      </c>
      <c r="AU111" s="12" t="str">
        <f t="shared" si="22"/>
        <v>W</v>
      </c>
      <c r="AV111" s="12" t="str">
        <f t="shared" si="23"/>
        <v>F</v>
      </c>
      <c r="AW111" s="12" t="str">
        <f t="shared" si="24"/>
        <v>F</v>
      </c>
      <c r="AX111" s="12" t="str">
        <f t="shared" si="25"/>
        <v>W</v>
      </c>
      <c r="AY111" s="12" t="str">
        <f t="shared" si="26"/>
        <v>F</v>
      </c>
      <c r="AZ111" s="12" t="str">
        <f t="shared" si="27"/>
        <v>F</v>
      </c>
      <c r="BA111" s="2"/>
      <c r="BB111" s="2" t="b">
        <f t="shared" si="28"/>
        <v>0</v>
      </c>
      <c r="BC111" s="2" t="b">
        <f t="shared" si="29"/>
        <v>0</v>
      </c>
    </row>
    <row r="112" spans="1:55" s="12" customFormat="1" ht="30" x14ac:dyDescent="0.3">
      <c r="B112" s="17" t="s">
        <v>252</v>
      </c>
      <c r="C112" s="18" t="s">
        <v>253</v>
      </c>
      <c r="D112" s="19"/>
      <c r="E112" s="17">
        <v>5</v>
      </c>
      <c r="F112" s="20"/>
      <c r="G112" s="21"/>
      <c r="H112" s="17" t="s">
        <v>252</v>
      </c>
      <c r="I112" s="18" t="s">
        <v>253</v>
      </c>
      <c r="J112" s="22" t="str">
        <f t="shared" si="15"/>
        <v/>
      </c>
      <c r="K112" s="17">
        <v>5</v>
      </c>
      <c r="N112" s="2" t="s">
        <v>51</v>
      </c>
      <c r="S112" s="12" t="s">
        <v>51</v>
      </c>
      <c r="AH112" s="12" t="s">
        <v>51</v>
      </c>
      <c r="AM112" s="2" t="s">
        <v>51</v>
      </c>
      <c r="AO112" s="12" t="str">
        <f t="shared" si="16"/>
        <v>W</v>
      </c>
      <c r="AP112" s="12" t="str">
        <f t="shared" si="17"/>
        <v>F</v>
      </c>
      <c r="AQ112" s="12" t="str">
        <f t="shared" si="18"/>
        <v>F</v>
      </c>
      <c r="AR112" s="12" t="str">
        <f t="shared" si="19"/>
        <v>P</v>
      </c>
      <c r="AS112" s="12" t="str">
        <f t="shared" si="20"/>
        <v>F</v>
      </c>
      <c r="AT112" s="12" t="str">
        <f t="shared" si="21"/>
        <v>F</v>
      </c>
      <c r="AU112" s="12" t="str">
        <f t="shared" si="22"/>
        <v>F</v>
      </c>
      <c r="AV112" s="12" t="str">
        <f t="shared" si="23"/>
        <v>F</v>
      </c>
      <c r="AW112" s="12" t="str">
        <f t="shared" si="24"/>
        <v>F</v>
      </c>
      <c r="AX112" s="12" t="str">
        <f t="shared" si="25"/>
        <v>W</v>
      </c>
      <c r="AY112" s="12" t="str">
        <f t="shared" si="26"/>
        <v>F</v>
      </c>
      <c r="AZ112" s="12" t="str">
        <f t="shared" si="27"/>
        <v>F</v>
      </c>
      <c r="BA112" s="2"/>
      <c r="BB112" s="2" t="b">
        <f t="shared" si="28"/>
        <v>0</v>
      </c>
      <c r="BC112" s="2" t="b">
        <f t="shared" si="29"/>
        <v>0</v>
      </c>
    </row>
    <row r="113" spans="1:55" s="12" customFormat="1" ht="45" x14ac:dyDescent="0.3">
      <c r="B113" s="17" t="s">
        <v>254</v>
      </c>
      <c r="C113" s="18" t="s">
        <v>255</v>
      </c>
      <c r="D113" s="19"/>
      <c r="E113" s="17">
        <v>5</v>
      </c>
      <c r="F113" s="20"/>
      <c r="G113" s="21"/>
      <c r="H113" s="17" t="s">
        <v>193</v>
      </c>
      <c r="I113" s="18" t="s">
        <v>194</v>
      </c>
      <c r="J113" s="22" t="str">
        <f t="shared" si="15"/>
        <v/>
      </c>
      <c r="K113" s="17">
        <v>5</v>
      </c>
      <c r="S113" s="12" t="s">
        <v>51</v>
      </c>
      <c r="AH113" s="12" t="s">
        <v>51</v>
      </c>
      <c r="AM113" s="2" t="s">
        <v>51</v>
      </c>
      <c r="AO113" s="12" t="str">
        <f t="shared" si="16"/>
        <v>F</v>
      </c>
      <c r="AP113" s="12" t="str">
        <f t="shared" si="17"/>
        <v>F</v>
      </c>
      <c r="AQ113" s="12" t="str">
        <f t="shared" si="18"/>
        <v>F</v>
      </c>
      <c r="AR113" s="12" t="str">
        <f t="shared" si="19"/>
        <v>P</v>
      </c>
      <c r="AS113" s="12" t="str">
        <f t="shared" si="20"/>
        <v>F</v>
      </c>
      <c r="AT113" s="12" t="str">
        <f t="shared" si="21"/>
        <v>F</v>
      </c>
      <c r="AU113" s="12" t="str">
        <f t="shared" si="22"/>
        <v>F</v>
      </c>
      <c r="AV113" s="12" t="str">
        <f t="shared" si="23"/>
        <v>F</v>
      </c>
      <c r="AW113" s="12" t="str">
        <f t="shared" si="24"/>
        <v>F</v>
      </c>
      <c r="AX113" s="12" t="str">
        <f t="shared" si="25"/>
        <v>W</v>
      </c>
      <c r="AY113" s="12" t="str">
        <f t="shared" si="26"/>
        <v>F</v>
      </c>
      <c r="AZ113" s="12" t="str">
        <f t="shared" si="27"/>
        <v>F</v>
      </c>
      <c r="BA113" s="2"/>
      <c r="BB113" s="2" t="b">
        <f t="shared" si="28"/>
        <v>0</v>
      </c>
      <c r="BC113" s="2" t="b">
        <f t="shared" si="29"/>
        <v>0</v>
      </c>
    </row>
    <row r="114" spans="1:55" s="12" customFormat="1" ht="30" x14ac:dyDescent="0.3">
      <c r="B114" s="17" t="s">
        <v>256</v>
      </c>
      <c r="C114" s="18" t="s">
        <v>257</v>
      </c>
      <c r="D114" s="19"/>
      <c r="E114" s="17">
        <v>5</v>
      </c>
      <c r="F114" s="20"/>
      <c r="G114" s="21"/>
      <c r="H114" s="17" t="s">
        <v>256</v>
      </c>
      <c r="I114" s="18" t="s">
        <v>257</v>
      </c>
      <c r="J114" s="22" t="str">
        <f t="shared" si="15"/>
        <v/>
      </c>
      <c r="K114" s="17">
        <v>5</v>
      </c>
      <c r="N114" s="2" t="s">
        <v>51</v>
      </c>
      <c r="R114" s="12" t="s">
        <v>51</v>
      </c>
      <c r="S114" s="12" t="s">
        <v>51</v>
      </c>
      <c r="AB114" s="12" t="s">
        <v>51</v>
      </c>
      <c r="AH114" s="12" t="s">
        <v>51</v>
      </c>
      <c r="AM114" s="2" t="s">
        <v>51</v>
      </c>
      <c r="AO114" s="12" t="str">
        <f t="shared" si="16"/>
        <v>W</v>
      </c>
      <c r="AP114" s="12" t="str">
        <f t="shared" si="17"/>
        <v>F</v>
      </c>
      <c r="AQ114" s="12" t="str">
        <f t="shared" si="18"/>
        <v>W</v>
      </c>
      <c r="AR114" s="12" t="str">
        <f t="shared" si="19"/>
        <v>P</v>
      </c>
      <c r="AS114" s="12" t="str">
        <f t="shared" si="20"/>
        <v>F</v>
      </c>
      <c r="AT114" s="12" t="str">
        <f t="shared" si="21"/>
        <v>F</v>
      </c>
      <c r="AU114" s="12" t="str">
        <f t="shared" si="22"/>
        <v>W</v>
      </c>
      <c r="AV114" s="12" t="str">
        <f t="shared" si="23"/>
        <v>F</v>
      </c>
      <c r="AW114" s="12" t="str">
        <f t="shared" si="24"/>
        <v>F</v>
      </c>
      <c r="AX114" s="12" t="str">
        <f t="shared" si="25"/>
        <v>W</v>
      </c>
      <c r="AY114" s="12" t="str">
        <f t="shared" si="26"/>
        <v>F</v>
      </c>
      <c r="AZ114" s="12" t="str">
        <f t="shared" si="27"/>
        <v>F</v>
      </c>
      <c r="BA114" s="2"/>
      <c r="BB114" s="2" t="b">
        <f t="shared" si="28"/>
        <v>0</v>
      </c>
      <c r="BC114" s="2" t="b">
        <f t="shared" si="29"/>
        <v>0</v>
      </c>
    </row>
    <row r="115" spans="1:55" s="12" customFormat="1" ht="30" x14ac:dyDescent="0.3">
      <c r="B115" s="17" t="s">
        <v>258</v>
      </c>
      <c r="C115" s="18" t="s">
        <v>259</v>
      </c>
      <c r="D115" s="19"/>
      <c r="E115" s="17">
        <v>5</v>
      </c>
      <c r="F115" s="20"/>
      <c r="G115" s="21"/>
      <c r="H115" s="17" t="s">
        <v>258</v>
      </c>
      <c r="I115" s="18" t="s">
        <v>259</v>
      </c>
      <c r="J115" s="22" t="str">
        <f t="shared" si="15"/>
        <v/>
      </c>
      <c r="K115" s="17">
        <v>5</v>
      </c>
      <c r="N115" s="2" t="s">
        <v>51</v>
      </c>
      <c r="S115" s="12" t="s">
        <v>51</v>
      </c>
      <c r="AH115" s="12" t="s">
        <v>51</v>
      </c>
      <c r="AM115" s="2" t="s">
        <v>51</v>
      </c>
      <c r="AO115" s="12" t="str">
        <f t="shared" si="16"/>
        <v>W</v>
      </c>
      <c r="AP115" s="12" t="str">
        <f t="shared" si="17"/>
        <v>F</v>
      </c>
      <c r="AQ115" s="12" t="str">
        <f t="shared" si="18"/>
        <v>F</v>
      </c>
      <c r="AR115" s="12" t="str">
        <f t="shared" si="19"/>
        <v>P</v>
      </c>
      <c r="AS115" s="12" t="str">
        <f t="shared" si="20"/>
        <v>F</v>
      </c>
      <c r="AT115" s="12" t="str">
        <f t="shared" si="21"/>
        <v>F</v>
      </c>
      <c r="AU115" s="12" t="str">
        <f t="shared" si="22"/>
        <v>F</v>
      </c>
      <c r="AV115" s="12" t="str">
        <f t="shared" si="23"/>
        <v>F</v>
      </c>
      <c r="AW115" s="12" t="str">
        <f t="shared" si="24"/>
        <v>F</v>
      </c>
      <c r="AX115" s="12" t="str">
        <f t="shared" si="25"/>
        <v>W</v>
      </c>
      <c r="AY115" s="12" t="str">
        <f t="shared" si="26"/>
        <v>F</v>
      </c>
      <c r="AZ115" s="12" t="str">
        <f t="shared" si="27"/>
        <v>F</v>
      </c>
      <c r="BA115" s="2"/>
      <c r="BB115" s="2" t="b">
        <f t="shared" si="28"/>
        <v>0</v>
      </c>
      <c r="BC115" s="2" t="b">
        <f t="shared" si="29"/>
        <v>0</v>
      </c>
    </row>
    <row r="116" spans="1:55" ht="30" x14ac:dyDescent="0.3">
      <c r="A116" s="12"/>
      <c r="B116" s="17" t="s">
        <v>260</v>
      </c>
      <c r="C116" s="18" t="s">
        <v>261</v>
      </c>
      <c r="D116" s="19"/>
      <c r="E116" s="17">
        <v>10</v>
      </c>
      <c r="F116" s="20"/>
      <c r="G116" s="21"/>
      <c r="H116" s="17" t="s">
        <v>260</v>
      </c>
      <c r="I116" s="18" t="s">
        <v>261</v>
      </c>
      <c r="J116" s="22" t="str">
        <f t="shared" si="15"/>
        <v/>
      </c>
      <c r="K116" s="17">
        <v>10</v>
      </c>
      <c r="L116" s="12"/>
      <c r="M116" s="12"/>
      <c r="N116" s="12"/>
      <c r="O116" s="12"/>
      <c r="P116" s="12"/>
      <c r="Q116" s="12"/>
      <c r="R116" s="12"/>
      <c r="S116" s="12"/>
      <c r="T116" s="12"/>
      <c r="U116" s="12" t="s">
        <v>51</v>
      </c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 t="s">
        <v>51</v>
      </c>
      <c r="AK116" s="12"/>
      <c r="AL116" s="12"/>
      <c r="AM116" s="2" t="s">
        <v>51</v>
      </c>
      <c r="AN116" s="12"/>
      <c r="AO116" s="12" t="str">
        <f t="shared" si="16"/>
        <v>F</v>
      </c>
      <c r="AP116" s="12" t="str">
        <f t="shared" si="17"/>
        <v>F</v>
      </c>
      <c r="AQ116" s="12" t="str">
        <f t="shared" si="18"/>
        <v>F</v>
      </c>
      <c r="AR116" s="12" t="str">
        <f t="shared" si="19"/>
        <v>F</v>
      </c>
      <c r="AS116" s="12" t="str">
        <f t="shared" si="20"/>
        <v>P</v>
      </c>
      <c r="AT116" s="12" t="str">
        <f t="shared" si="21"/>
        <v>F</v>
      </c>
      <c r="AU116" s="12" t="str">
        <f t="shared" si="22"/>
        <v>F</v>
      </c>
      <c r="AV116" s="12" t="str">
        <f t="shared" si="23"/>
        <v>F</v>
      </c>
      <c r="AW116" s="12" t="str">
        <f t="shared" si="24"/>
        <v>F</v>
      </c>
      <c r="AX116" s="12" t="str">
        <f t="shared" si="25"/>
        <v>F</v>
      </c>
      <c r="AY116" s="12" t="str">
        <f t="shared" si="26"/>
        <v>W</v>
      </c>
      <c r="AZ116" s="12" t="str">
        <f t="shared" si="27"/>
        <v>F</v>
      </c>
      <c r="BB116" s="2" t="b">
        <f t="shared" si="28"/>
        <v>0</v>
      </c>
      <c r="BC116" s="2" t="b">
        <f t="shared" si="29"/>
        <v>0</v>
      </c>
    </row>
    <row r="117" spans="1:55" ht="30" x14ac:dyDescent="0.3">
      <c r="A117" s="12"/>
      <c r="B117" s="17" t="s">
        <v>262</v>
      </c>
      <c r="C117" s="18" t="s">
        <v>263</v>
      </c>
      <c r="D117" s="19"/>
      <c r="E117" s="17">
        <v>5</v>
      </c>
      <c r="F117" s="20"/>
      <c r="G117" s="21"/>
      <c r="H117" s="17" t="s">
        <v>262</v>
      </c>
      <c r="I117" s="18" t="s">
        <v>263</v>
      </c>
      <c r="J117" s="22" t="str">
        <f t="shared" si="15"/>
        <v/>
      </c>
      <c r="K117" s="17">
        <v>5</v>
      </c>
      <c r="L117" s="12"/>
      <c r="M117" s="12"/>
      <c r="N117" s="12"/>
      <c r="O117" s="12"/>
      <c r="P117" s="12"/>
      <c r="Q117" s="12"/>
      <c r="R117" s="12"/>
      <c r="S117" s="12"/>
      <c r="T117" s="12"/>
      <c r="U117" s="12" t="s">
        <v>51</v>
      </c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 t="s">
        <v>51</v>
      </c>
      <c r="AK117" s="12"/>
      <c r="AL117" s="12"/>
      <c r="AM117" s="2" t="s">
        <v>51</v>
      </c>
      <c r="AN117" s="12"/>
      <c r="AO117" s="12" t="str">
        <f t="shared" si="16"/>
        <v>F</v>
      </c>
      <c r="AP117" s="12" t="str">
        <f t="shared" si="17"/>
        <v>F</v>
      </c>
      <c r="AQ117" s="12" t="str">
        <f t="shared" si="18"/>
        <v>F</v>
      </c>
      <c r="AR117" s="12" t="str">
        <f t="shared" si="19"/>
        <v>F</v>
      </c>
      <c r="AS117" s="12" t="str">
        <f t="shared" si="20"/>
        <v>P</v>
      </c>
      <c r="AT117" s="12" t="str">
        <f t="shared" si="21"/>
        <v>F</v>
      </c>
      <c r="AU117" s="12" t="str">
        <f t="shared" si="22"/>
        <v>F</v>
      </c>
      <c r="AV117" s="12" t="str">
        <f t="shared" si="23"/>
        <v>F</v>
      </c>
      <c r="AW117" s="12" t="str">
        <f t="shared" si="24"/>
        <v>F</v>
      </c>
      <c r="AX117" s="12" t="str">
        <f t="shared" si="25"/>
        <v>F</v>
      </c>
      <c r="AY117" s="12" t="str">
        <f t="shared" si="26"/>
        <v>W</v>
      </c>
      <c r="AZ117" s="12" t="str">
        <f t="shared" si="27"/>
        <v>F</v>
      </c>
      <c r="BB117" s="2" t="b">
        <f t="shared" si="28"/>
        <v>0</v>
      </c>
      <c r="BC117" s="2" t="b">
        <f t="shared" si="29"/>
        <v>0</v>
      </c>
    </row>
    <row r="118" spans="1:55" x14ac:dyDescent="0.3">
      <c r="A118" s="12"/>
      <c r="B118" s="17" t="s">
        <v>264</v>
      </c>
      <c r="C118" s="18" t="s">
        <v>265</v>
      </c>
      <c r="D118" s="19"/>
      <c r="E118" s="17">
        <v>5</v>
      </c>
      <c r="F118" s="20"/>
      <c r="G118" s="21"/>
      <c r="H118" s="17" t="s">
        <v>264</v>
      </c>
      <c r="I118" s="18" t="s">
        <v>265</v>
      </c>
      <c r="J118" s="22" t="str">
        <f t="shared" si="15"/>
        <v/>
      </c>
      <c r="K118" s="17">
        <v>5</v>
      </c>
      <c r="L118" s="12"/>
      <c r="M118" s="12"/>
      <c r="N118" s="12"/>
      <c r="O118" s="12"/>
      <c r="P118" s="12"/>
      <c r="Q118" s="12"/>
      <c r="R118" s="12"/>
      <c r="S118" s="12"/>
      <c r="T118" s="12"/>
      <c r="U118" s="12" t="s">
        <v>51</v>
      </c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 t="s">
        <v>51</v>
      </c>
      <c r="AK118" s="12"/>
      <c r="AL118" s="12"/>
      <c r="AM118" s="2" t="s">
        <v>51</v>
      </c>
      <c r="AN118" s="12"/>
      <c r="AO118" s="12" t="str">
        <f t="shared" si="16"/>
        <v>F</v>
      </c>
      <c r="AP118" s="12" t="str">
        <f t="shared" si="17"/>
        <v>F</v>
      </c>
      <c r="AQ118" s="12" t="str">
        <f t="shared" si="18"/>
        <v>F</v>
      </c>
      <c r="AR118" s="12" t="str">
        <f t="shared" si="19"/>
        <v>F</v>
      </c>
      <c r="AS118" s="12" t="str">
        <f t="shared" si="20"/>
        <v>P</v>
      </c>
      <c r="AT118" s="12" t="str">
        <f t="shared" si="21"/>
        <v>F</v>
      </c>
      <c r="AU118" s="12" t="str">
        <f t="shared" si="22"/>
        <v>F</v>
      </c>
      <c r="AV118" s="12" t="str">
        <f t="shared" si="23"/>
        <v>F</v>
      </c>
      <c r="AW118" s="12" t="str">
        <f t="shared" si="24"/>
        <v>F</v>
      </c>
      <c r="AX118" s="12" t="str">
        <f t="shared" si="25"/>
        <v>F</v>
      </c>
      <c r="AY118" s="12" t="str">
        <f t="shared" si="26"/>
        <v>W</v>
      </c>
      <c r="AZ118" s="12" t="str">
        <f t="shared" si="27"/>
        <v>F</v>
      </c>
      <c r="BB118" s="2" t="b">
        <f t="shared" si="28"/>
        <v>0</v>
      </c>
      <c r="BC118" s="2" t="b">
        <f t="shared" si="29"/>
        <v>0</v>
      </c>
    </row>
    <row r="119" spans="1:55" ht="30" x14ac:dyDescent="0.3">
      <c r="A119" s="12"/>
      <c r="B119" s="17" t="s">
        <v>266</v>
      </c>
      <c r="C119" s="18" t="s">
        <v>267</v>
      </c>
      <c r="D119" s="19"/>
      <c r="E119" s="17">
        <v>10</v>
      </c>
      <c r="F119" s="20"/>
      <c r="G119" s="21"/>
      <c r="H119" s="17" t="s">
        <v>266</v>
      </c>
      <c r="I119" s="18" t="s">
        <v>267</v>
      </c>
      <c r="J119" s="22" t="str">
        <f t="shared" si="15"/>
        <v/>
      </c>
      <c r="K119" s="17">
        <v>10</v>
      </c>
      <c r="L119" s="12"/>
      <c r="M119" s="12"/>
      <c r="N119" s="12"/>
      <c r="O119" s="12"/>
      <c r="P119" s="12"/>
      <c r="Q119" s="12"/>
      <c r="R119" s="12"/>
      <c r="S119" s="12"/>
      <c r="T119" s="12"/>
      <c r="U119" s="12" t="s">
        <v>51</v>
      </c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 t="s">
        <v>51</v>
      </c>
      <c r="AK119" s="12"/>
      <c r="AL119" s="12"/>
      <c r="AM119" s="2" t="s">
        <v>51</v>
      </c>
      <c r="AN119" s="12"/>
      <c r="AO119" s="12" t="str">
        <f t="shared" si="16"/>
        <v>F</v>
      </c>
      <c r="AP119" s="12" t="str">
        <f t="shared" si="17"/>
        <v>F</v>
      </c>
      <c r="AQ119" s="12" t="str">
        <f t="shared" si="18"/>
        <v>F</v>
      </c>
      <c r="AR119" s="12" t="str">
        <f t="shared" si="19"/>
        <v>F</v>
      </c>
      <c r="AS119" s="12" t="str">
        <f t="shared" si="20"/>
        <v>P</v>
      </c>
      <c r="AT119" s="12" t="str">
        <f t="shared" si="21"/>
        <v>F</v>
      </c>
      <c r="AU119" s="12" t="str">
        <f t="shared" si="22"/>
        <v>F</v>
      </c>
      <c r="AV119" s="12" t="str">
        <f t="shared" si="23"/>
        <v>F</v>
      </c>
      <c r="AW119" s="12" t="str">
        <f t="shared" si="24"/>
        <v>F</v>
      </c>
      <c r="AX119" s="12" t="str">
        <f t="shared" si="25"/>
        <v>F</v>
      </c>
      <c r="AY119" s="12" t="str">
        <f t="shared" si="26"/>
        <v>W</v>
      </c>
      <c r="AZ119" s="12" t="str">
        <f t="shared" si="27"/>
        <v>F</v>
      </c>
      <c r="BB119" s="2" t="b">
        <f t="shared" si="28"/>
        <v>0</v>
      </c>
      <c r="BC119" s="2" t="b">
        <f t="shared" si="29"/>
        <v>0</v>
      </c>
    </row>
    <row r="120" spans="1:55" x14ac:dyDescent="0.3">
      <c r="A120" s="12"/>
      <c r="B120" s="17" t="s">
        <v>268</v>
      </c>
      <c r="C120" s="18" t="s">
        <v>269</v>
      </c>
      <c r="D120" s="19"/>
      <c r="E120" s="17">
        <v>10</v>
      </c>
      <c r="F120" s="20"/>
      <c r="G120" s="21"/>
      <c r="H120" s="17" t="s">
        <v>268</v>
      </c>
      <c r="I120" s="18" t="s">
        <v>269</v>
      </c>
      <c r="J120" s="22" t="str">
        <f t="shared" si="15"/>
        <v/>
      </c>
      <c r="K120" s="17">
        <v>10</v>
      </c>
      <c r="L120" s="12"/>
      <c r="M120" s="12"/>
      <c r="N120" s="12"/>
      <c r="O120" s="12"/>
      <c r="P120" s="12"/>
      <c r="Q120" s="12"/>
      <c r="R120" s="12"/>
      <c r="S120" s="12"/>
      <c r="T120" s="12"/>
      <c r="U120" s="12" t="s">
        <v>51</v>
      </c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 t="s">
        <v>51</v>
      </c>
      <c r="AK120" s="12"/>
      <c r="AL120" s="12"/>
      <c r="AM120" s="2" t="s">
        <v>51</v>
      </c>
      <c r="AN120" s="12"/>
      <c r="AO120" s="12" t="str">
        <f t="shared" si="16"/>
        <v>F</v>
      </c>
      <c r="AP120" s="12" t="str">
        <f t="shared" si="17"/>
        <v>F</v>
      </c>
      <c r="AQ120" s="12" t="str">
        <f t="shared" si="18"/>
        <v>F</v>
      </c>
      <c r="AR120" s="12" t="str">
        <f t="shared" si="19"/>
        <v>F</v>
      </c>
      <c r="AS120" s="12" t="str">
        <f t="shared" si="20"/>
        <v>P</v>
      </c>
      <c r="AT120" s="12" t="str">
        <f t="shared" si="21"/>
        <v>F</v>
      </c>
      <c r="AU120" s="12" t="str">
        <f t="shared" si="22"/>
        <v>F</v>
      </c>
      <c r="AV120" s="12" t="str">
        <f t="shared" si="23"/>
        <v>F</v>
      </c>
      <c r="AW120" s="12" t="str">
        <f t="shared" si="24"/>
        <v>F</v>
      </c>
      <c r="AX120" s="12" t="str">
        <f t="shared" si="25"/>
        <v>F</v>
      </c>
      <c r="AY120" s="12" t="str">
        <f t="shared" si="26"/>
        <v>W</v>
      </c>
      <c r="AZ120" s="12" t="str">
        <f t="shared" si="27"/>
        <v>F</v>
      </c>
      <c r="BB120" s="2" t="b">
        <f t="shared" si="28"/>
        <v>0</v>
      </c>
      <c r="BC120" s="2" t="b">
        <f t="shared" si="29"/>
        <v>0</v>
      </c>
    </row>
    <row r="121" spans="1:55" ht="45" x14ac:dyDescent="0.3">
      <c r="A121" s="12"/>
      <c r="B121" s="17" t="s">
        <v>270</v>
      </c>
      <c r="C121" s="18" t="s">
        <v>271</v>
      </c>
      <c r="D121" s="19"/>
      <c r="E121" s="17">
        <v>5</v>
      </c>
      <c r="F121" s="20"/>
      <c r="G121" s="21"/>
      <c r="H121" s="17" t="s">
        <v>270</v>
      </c>
      <c r="I121" s="18" t="s">
        <v>271</v>
      </c>
      <c r="J121" s="22" t="str">
        <f t="shared" si="15"/>
        <v/>
      </c>
      <c r="K121" s="17">
        <v>5</v>
      </c>
      <c r="L121" s="12"/>
      <c r="M121" s="12"/>
      <c r="N121" s="12"/>
      <c r="O121" s="12"/>
      <c r="P121" s="12"/>
      <c r="Q121" s="12"/>
      <c r="R121" s="12"/>
      <c r="S121" s="2" t="s">
        <v>51</v>
      </c>
      <c r="T121" s="12"/>
      <c r="U121" s="2" t="s">
        <v>51</v>
      </c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 t="s">
        <v>51</v>
      </c>
      <c r="AH121" s="12"/>
      <c r="AI121" s="12" t="s">
        <v>51</v>
      </c>
      <c r="AJ121" s="12"/>
      <c r="AK121" s="12"/>
      <c r="AL121" s="12"/>
      <c r="AM121" s="12"/>
      <c r="AN121" s="12"/>
      <c r="AO121" s="12" t="str">
        <f t="shared" si="16"/>
        <v>F</v>
      </c>
      <c r="AP121" s="12" t="str">
        <f t="shared" si="17"/>
        <v>F</v>
      </c>
      <c r="AQ121" s="12" t="str">
        <f t="shared" si="18"/>
        <v>F</v>
      </c>
      <c r="AR121" s="12" t="str">
        <f t="shared" si="19"/>
        <v>P</v>
      </c>
      <c r="AS121" s="12" t="str">
        <f t="shared" si="20"/>
        <v>P</v>
      </c>
      <c r="AT121" s="12" t="str">
        <f t="shared" si="21"/>
        <v>F</v>
      </c>
      <c r="AU121" s="12" t="str">
        <f t="shared" si="22"/>
        <v>F</v>
      </c>
      <c r="AV121" s="12" t="str">
        <f t="shared" si="23"/>
        <v>F</v>
      </c>
      <c r="AW121" s="12" t="str">
        <f t="shared" si="24"/>
        <v>F</v>
      </c>
      <c r="AX121" s="12" t="str">
        <f t="shared" si="25"/>
        <v>P</v>
      </c>
      <c r="AY121" s="12" t="str">
        <f t="shared" si="26"/>
        <v>P</v>
      </c>
      <c r="AZ121" s="12" t="str">
        <f t="shared" si="27"/>
        <v>F</v>
      </c>
      <c r="BB121" s="2" t="b">
        <f t="shared" si="28"/>
        <v>0</v>
      </c>
      <c r="BC121" s="2" t="b">
        <f t="shared" si="29"/>
        <v>0</v>
      </c>
    </row>
    <row r="122" spans="1:55" ht="30" x14ac:dyDescent="0.3">
      <c r="A122" s="12"/>
      <c r="B122" s="17" t="s">
        <v>272</v>
      </c>
      <c r="C122" s="18" t="s">
        <v>273</v>
      </c>
      <c r="D122" s="19"/>
      <c r="E122" s="17">
        <v>15</v>
      </c>
      <c r="F122" s="20"/>
      <c r="G122" s="21"/>
      <c r="H122" s="17" t="s">
        <v>272</v>
      </c>
      <c r="I122" s="18" t="s">
        <v>273</v>
      </c>
      <c r="J122" s="22" t="str">
        <f t="shared" si="15"/>
        <v/>
      </c>
      <c r="K122" s="17">
        <v>15</v>
      </c>
      <c r="L122" s="12"/>
      <c r="M122" s="12"/>
      <c r="N122" s="12"/>
      <c r="O122" s="12"/>
      <c r="P122" s="12"/>
      <c r="Q122" s="12"/>
      <c r="R122" s="12"/>
      <c r="S122" s="2" t="s">
        <v>51</v>
      </c>
      <c r="T122" s="12"/>
      <c r="U122" s="2" t="s">
        <v>51</v>
      </c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 t="s">
        <v>51</v>
      </c>
      <c r="AH122" s="12"/>
      <c r="AI122" s="12" t="s">
        <v>51</v>
      </c>
      <c r="AJ122" s="12"/>
      <c r="AK122" s="12"/>
      <c r="AL122" s="12"/>
      <c r="AM122" s="12"/>
      <c r="AN122" s="12"/>
      <c r="AO122" s="12" t="str">
        <f t="shared" si="16"/>
        <v>F</v>
      </c>
      <c r="AP122" s="12" t="str">
        <f t="shared" si="17"/>
        <v>F</v>
      </c>
      <c r="AQ122" s="12" t="str">
        <f t="shared" si="18"/>
        <v>F</v>
      </c>
      <c r="AR122" s="12" t="str">
        <f t="shared" si="19"/>
        <v>P</v>
      </c>
      <c r="AS122" s="12" t="str">
        <f t="shared" si="20"/>
        <v>P</v>
      </c>
      <c r="AT122" s="12" t="str">
        <f t="shared" si="21"/>
        <v>F</v>
      </c>
      <c r="AU122" s="12" t="str">
        <f t="shared" si="22"/>
        <v>F</v>
      </c>
      <c r="AV122" s="12" t="str">
        <f t="shared" si="23"/>
        <v>F</v>
      </c>
      <c r="AW122" s="12" t="str">
        <f t="shared" si="24"/>
        <v>F</v>
      </c>
      <c r="AX122" s="12" t="str">
        <f t="shared" si="25"/>
        <v>P</v>
      </c>
      <c r="AY122" s="12" t="str">
        <f t="shared" si="26"/>
        <v>P</v>
      </c>
      <c r="AZ122" s="12" t="str">
        <f t="shared" si="27"/>
        <v>F</v>
      </c>
      <c r="BB122" s="2" t="b">
        <f t="shared" si="28"/>
        <v>0</v>
      </c>
      <c r="BC122" s="2" t="b">
        <f t="shared" si="29"/>
        <v>0</v>
      </c>
    </row>
    <row r="123" spans="1:55" x14ac:dyDescent="0.3">
      <c r="A123" s="12"/>
      <c r="B123" s="17" t="s">
        <v>274</v>
      </c>
      <c r="C123" s="18" t="s">
        <v>275</v>
      </c>
      <c r="D123" s="19"/>
      <c r="E123" s="17">
        <v>5</v>
      </c>
      <c r="F123" s="20"/>
      <c r="G123" s="21"/>
      <c r="H123" s="17" t="s">
        <v>274</v>
      </c>
      <c r="I123" s="18" t="s">
        <v>275</v>
      </c>
      <c r="J123" s="22" t="str">
        <f t="shared" si="15"/>
        <v/>
      </c>
      <c r="K123" s="17">
        <v>5</v>
      </c>
      <c r="L123" s="12"/>
      <c r="M123" s="12"/>
      <c r="N123" s="2" t="s">
        <v>51</v>
      </c>
      <c r="O123" s="12"/>
      <c r="P123" s="12"/>
      <c r="Q123" s="12"/>
      <c r="R123" s="12"/>
      <c r="S123" s="12"/>
      <c r="T123" s="12" t="s">
        <v>51</v>
      </c>
      <c r="U123" s="12"/>
      <c r="V123" s="12" t="s">
        <v>51</v>
      </c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 t="s">
        <v>51</v>
      </c>
      <c r="AN123" s="12"/>
      <c r="AO123" s="12" t="str">
        <f t="shared" si="16"/>
        <v>W</v>
      </c>
      <c r="AP123" s="12" t="str">
        <f t="shared" si="17"/>
        <v>F</v>
      </c>
      <c r="AQ123" s="12" t="str">
        <f t="shared" si="18"/>
        <v>F</v>
      </c>
      <c r="AR123" s="12" t="str">
        <f t="shared" si="19"/>
        <v>W</v>
      </c>
      <c r="AS123" s="12" t="str">
        <f t="shared" si="20"/>
        <v>W</v>
      </c>
      <c r="AT123" s="12" t="str">
        <f t="shared" si="21"/>
        <v>F</v>
      </c>
      <c r="AU123" s="12" t="str">
        <f t="shared" si="22"/>
        <v>F</v>
      </c>
      <c r="AV123" s="12" t="str">
        <f t="shared" si="23"/>
        <v>F</v>
      </c>
      <c r="AW123" s="12" t="str">
        <f t="shared" si="24"/>
        <v>F</v>
      </c>
      <c r="AX123" s="12" t="str">
        <f t="shared" si="25"/>
        <v>F</v>
      </c>
      <c r="AY123" s="12" t="str">
        <f t="shared" si="26"/>
        <v>F</v>
      </c>
      <c r="AZ123" s="12" t="str">
        <f t="shared" si="27"/>
        <v>F</v>
      </c>
      <c r="BB123" s="2" t="b">
        <f t="shared" si="28"/>
        <v>0</v>
      </c>
      <c r="BC123" s="2" t="b">
        <f t="shared" si="29"/>
        <v>0</v>
      </c>
    </row>
    <row r="124" spans="1:55" x14ac:dyDescent="0.3">
      <c r="A124" s="12"/>
      <c r="B124" s="17" t="s">
        <v>276</v>
      </c>
      <c r="C124" s="18" t="s">
        <v>277</v>
      </c>
      <c r="D124" s="19"/>
      <c r="E124" s="17">
        <v>5</v>
      </c>
      <c r="F124" s="20"/>
      <c r="G124" s="21"/>
      <c r="H124" s="17" t="s">
        <v>276</v>
      </c>
      <c r="I124" s="18" t="s">
        <v>277</v>
      </c>
      <c r="J124" s="22" t="str">
        <f t="shared" si="15"/>
        <v/>
      </c>
      <c r="K124" s="17">
        <v>5</v>
      </c>
      <c r="L124" s="12"/>
      <c r="M124" s="12"/>
      <c r="N124" s="12"/>
      <c r="O124" s="12"/>
      <c r="P124" s="2" t="s">
        <v>51</v>
      </c>
      <c r="Q124" s="12"/>
      <c r="R124" s="12"/>
      <c r="S124" s="12"/>
      <c r="T124" s="12" t="s">
        <v>51</v>
      </c>
      <c r="U124" s="12"/>
      <c r="V124" s="12" t="s">
        <v>51</v>
      </c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 t="s">
        <v>51</v>
      </c>
      <c r="AN124" s="12"/>
      <c r="AO124" s="12" t="str">
        <f t="shared" si="16"/>
        <v>F</v>
      </c>
      <c r="AP124" s="12" t="str">
        <f t="shared" si="17"/>
        <v>W</v>
      </c>
      <c r="AQ124" s="12" t="str">
        <f t="shared" si="18"/>
        <v>F</v>
      </c>
      <c r="AR124" s="12" t="str">
        <f t="shared" si="19"/>
        <v>W</v>
      </c>
      <c r="AS124" s="12" t="str">
        <f t="shared" si="20"/>
        <v>W</v>
      </c>
      <c r="AT124" s="12" t="str">
        <f t="shared" si="21"/>
        <v>F</v>
      </c>
      <c r="AU124" s="12" t="str">
        <f t="shared" si="22"/>
        <v>F</v>
      </c>
      <c r="AV124" s="12" t="str">
        <f t="shared" si="23"/>
        <v>F</v>
      </c>
      <c r="AW124" s="12" t="str">
        <f t="shared" si="24"/>
        <v>F</v>
      </c>
      <c r="AX124" s="12" t="str">
        <f t="shared" si="25"/>
        <v>F</v>
      </c>
      <c r="AY124" s="12" t="str">
        <f t="shared" si="26"/>
        <v>F</v>
      </c>
      <c r="AZ124" s="12" t="str">
        <f t="shared" si="27"/>
        <v>F</v>
      </c>
      <c r="BB124" s="2" t="b">
        <f t="shared" si="28"/>
        <v>0</v>
      </c>
      <c r="BC124" s="2" t="b">
        <f t="shared" si="29"/>
        <v>0</v>
      </c>
    </row>
    <row r="125" spans="1:55" ht="30" x14ac:dyDescent="0.3">
      <c r="A125" s="12"/>
      <c r="B125" s="17" t="s">
        <v>278</v>
      </c>
      <c r="C125" s="18" t="s">
        <v>279</v>
      </c>
      <c r="D125" s="19"/>
      <c r="E125" s="17">
        <v>5</v>
      </c>
      <c r="F125" s="20"/>
      <c r="G125" s="21"/>
      <c r="H125" s="17" t="s">
        <v>278</v>
      </c>
      <c r="I125" s="18" t="s">
        <v>279</v>
      </c>
      <c r="J125" s="22" t="str">
        <f t="shared" si="15"/>
        <v/>
      </c>
      <c r="K125" s="17">
        <v>5</v>
      </c>
      <c r="L125" s="12"/>
      <c r="M125" s="12"/>
      <c r="N125" s="2" t="s">
        <v>51</v>
      </c>
      <c r="O125" s="12"/>
      <c r="P125" s="12"/>
      <c r="Q125" s="12"/>
      <c r="R125" s="12"/>
      <c r="S125" s="12"/>
      <c r="T125" s="12" t="s">
        <v>51</v>
      </c>
      <c r="U125" s="12"/>
      <c r="V125" s="12" t="s">
        <v>51</v>
      </c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 t="s">
        <v>51</v>
      </c>
      <c r="AN125" s="12"/>
      <c r="AO125" s="12" t="str">
        <f t="shared" si="16"/>
        <v>W</v>
      </c>
      <c r="AP125" s="12" t="str">
        <f t="shared" si="17"/>
        <v>F</v>
      </c>
      <c r="AQ125" s="12" t="str">
        <f t="shared" si="18"/>
        <v>F</v>
      </c>
      <c r="AR125" s="12" t="str">
        <f t="shared" si="19"/>
        <v>W</v>
      </c>
      <c r="AS125" s="12" t="str">
        <f t="shared" si="20"/>
        <v>W</v>
      </c>
      <c r="AT125" s="12" t="str">
        <f t="shared" si="21"/>
        <v>F</v>
      </c>
      <c r="AU125" s="12" t="str">
        <f t="shared" si="22"/>
        <v>F</v>
      </c>
      <c r="AV125" s="12" t="str">
        <f t="shared" si="23"/>
        <v>F</v>
      </c>
      <c r="AW125" s="12" t="str">
        <f t="shared" si="24"/>
        <v>F</v>
      </c>
      <c r="AX125" s="12" t="str">
        <f t="shared" si="25"/>
        <v>F</v>
      </c>
      <c r="AY125" s="12" t="str">
        <f t="shared" si="26"/>
        <v>F</v>
      </c>
      <c r="AZ125" s="12" t="str">
        <f t="shared" si="27"/>
        <v>F</v>
      </c>
      <c r="BB125" s="2" t="b">
        <f t="shared" si="28"/>
        <v>0</v>
      </c>
      <c r="BC125" s="2" t="b">
        <f t="shared" si="29"/>
        <v>0</v>
      </c>
    </row>
    <row r="126" spans="1:55" x14ac:dyDescent="0.3">
      <c r="A126" s="12"/>
      <c r="B126" s="17" t="s">
        <v>280</v>
      </c>
      <c r="C126" s="18" t="s">
        <v>281</v>
      </c>
      <c r="D126" s="19"/>
      <c r="E126" s="17">
        <v>5</v>
      </c>
      <c r="F126" s="20"/>
      <c r="G126" s="21"/>
      <c r="H126" s="17" t="s">
        <v>280</v>
      </c>
      <c r="I126" s="18" t="s">
        <v>281</v>
      </c>
      <c r="J126" s="22" t="str">
        <f t="shared" si="15"/>
        <v/>
      </c>
      <c r="K126" s="17">
        <v>5</v>
      </c>
      <c r="L126" s="12"/>
      <c r="M126" s="12"/>
      <c r="N126" s="2" t="s">
        <v>51</v>
      </c>
      <c r="O126" s="12"/>
      <c r="P126" s="12"/>
      <c r="Q126" s="12"/>
      <c r="R126" s="12"/>
      <c r="S126" s="12"/>
      <c r="T126" s="12" t="s">
        <v>51</v>
      </c>
      <c r="U126" s="12"/>
      <c r="V126" s="12" t="s">
        <v>51</v>
      </c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 t="s">
        <v>51</v>
      </c>
      <c r="AN126" s="12"/>
      <c r="AO126" s="12" t="str">
        <f t="shared" si="16"/>
        <v>W</v>
      </c>
      <c r="AP126" s="12" t="str">
        <f t="shared" si="17"/>
        <v>F</v>
      </c>
      <c r="AQ126" s="12" t="str">
        <f t="shared" si="18"/>
        <v>F</v>
      </c>
      <c r="AR126" s="12" t="str">
        <f t="shared" si="19"/>
        <v>W</v>
      </c>
      <c r="AS126" s="12" t="str">
        <f t="shared" si="20"/>
        <v>W</v>
      </c>
      <c r="AT126" s="12" t="str">
        <f t="shared" si="21"/>
        <v>F</v>
      </c>
      <c r="AU126" s="12" t="str">
        <f t="shared" si="22"/>
        <v>F</v>
      </c>
      <c r="AV126" s="12" t="str">
        <f t="shared" si="23"/>
        <v>F</v>
      </c>
      <c r="AW126" s="12" t="str">
        <f t="shared" si="24"/>
        <v>F</v>
      </c>
      <c r="AX126" s="12" t="str">
        <f t="shared" si="25"/>
        <v>F</v>
      </c>
      <c r="AY126" s="12" t="str">
        <f t="shared" si="26"/>
        <v>F</v>
      </c>
      <c r="AZ126" s="12" t="str">
        <f t="shared" si="27"/>
        <v>F</v>
      </c>
      <c r="BB126" s="2" t="b">
        <f t="shared" si="28"/>
        <v>0</v>
      </c>
      <c r="BC126" s="2" t="b">
        <f t="shared" si="29"/>
        <v>0</v>
      </c>
    </row>
    <row r="127" spans="1:55" x14ac:dyDescent="0.3">
      <c r="B127" s="17" t="s">
        <v>282</v>
      </c>
      <c r="C127" s="18" t="s">
        <v>283</v>
      </c>
      <c r="D127" s="19"/>
      <c r="E127" s="17">
        <v>5</v>
      </c>
      <c r="F127" s="20"/>
      <c r="G127" s="21"/>
      <c r="H127" s="17" t="s">
        <v>284</v>
      </c>
      <c r="I127" s="18" t="s">
        <v>283</v>
      </c>
      <c r="J127" s="22" t="str">
        <f t="shared" si="15"/>
        <v/>
      </c>
      <c r="K127" s="17">
        <v>5</v>
      </c>
      <c r="T127" s="12" t="s">
        <v>51</v>
      </c>
      <c r="U127" s="12"/>
      <c r="V127" s="12" t="s">
        <v>51</v>
      </c>
      <c r="AM127" s="12" t="s">
        <v>51</v>
      </c>
      <c r="AO127" s="12" t="str">
        <f t="shared" si="16"/>
        <v>F</v>
      </c>
      <c r="AP127" s="12" t="str">
        <f t="shared" si="17"/>
        <v>F</v>
      </c>
      <c r="AQ127" s="12" t="str">
        <f t="shared" si="18"/>
        <v>F</v>
      </c>
      <c r="AR127" s="12" t="str">
        <f t="shared" si="19"/>
        <v>W</v>
      </c>
      <c r="AS127" s="12" t="str">
        <f t="shared" si="20"/>
        <v>W</v>
      </c>
      <c r="AT127" s="12" t="str">
        <f t="shared" si="21"/>
        <v>F</v>
      </c>
      <c r="AU127" s="12" t="str">
        <f t="shared" si="22"/>
        <v>F</v>
      </c>
      <c r="AV127" s="12" t="str">
        <f t="shared" si="23"/>
        <v>F</v>
      </c>
      <c r="AW127" s="12" t="str">
        <f t="shared" si="24"/>
        <v>F</v>
      </c>
      <c r="AX127" s="12" t="str">
        <f t="shared" si="25"/>
        <v>F</v>
      </c>
      <c r="AY127" s="12" t="str">
        <f t="shared" si="26"/>
        <v>F</v>
      </c>
      <c r="AZ127" s="12" t="str">
        <f t="shared" si="27"/>
        <v>F</v>
      </c>
      <c r="BB127" s="2" t="b">
        <f t="shared" si="28"/>
        <v>0</v>
      </c>
      <c r="BC127" s="2" t="b">
        <f t="shared" si="29"/>
        <v>0</v>
      </c>
    </row>
    <row r="128" spans="1:55" ht="30" x14ac:dyDescent="0.3">
      <c r="B128" s="17" t="s">
        <v>285</v>
      </c>
      <c r="C128" s="18" t="s">
        <v>286</v>
      </c>
      <c r="D128" s="19"/>
      <c r="E128" s="17">
        <v>5</v>
      </c>
      <c r="F128" s="20"/>
      <c r="G128" s="21"/>
      <c r="H128" s="17" t="s">
        <v>285</v>
      </c>
      <c r="I128" s="18" t="s">
        <v>286</v>
      </c>
      <c r="J128" s="22" t="str">
        <f t="shared" si="15"/>
        <v/>
      </c>
      <c r="K128" s="17">
        <v>5</v>
      </c>
      <c r="T128" s="12" t="s">
        <v>51</v>
      </c>
      <c r="U128" s="12"/>
      <c r="V128" s="12" t="s">
        <v>51</v>
      </c>
      <c r="AM128" s="12" t="s">
        <v>51</v>
      </c>
      <c r="AO128" s="12" t="str">
        <f t="shared" si="16"/>
        <v>F</v>
      </c>
      <c r="AP128" s="12" t="str">
        <f t="shared" si="17"/>
        <v>F</v>
      </c>
      <c r="AQ128" s="12" t="str">
        <f t="shared" si="18"/>
        <v>F</v>
      </c>
      <c r="AR128" s="12" t="str">
        <f t="shared" si="19"/>
        <v>W</v>
      </c>
      <c r="AS128" s="12" t="str">
        <f t="shared" si="20"/>
        <v>W</v>
      </c>
      <c r="AT128" s="12" t="str">
        <f t="shared" si="21"/>
        <v>F</v>
      </c>
      <c r="AU128" s="12" t="str">
        <f t="shared" si="22"/>
        <v>F</v>
      </c>
      <c r="AV128" s="12" t="str">
        <f t="shared" si="23"/>
        <v>F</v>
      </c>
      <c r="AW128" s="12" t="str">
        <f t="shared" si="24"/>
        <v>F</v>
      </c>
      <c r="AX128" s="12" t="str">
        <f t="shared" si="25"/>
        <v>F</v>
      </c>
      <c r="AY128" s="12" t="str">
        <f t="shared" si="26"/>
        <v>F</v>
      </c>
      <c r="AZ128" s="12" t="str">
        <f t="shared" si="27"/>
        <v>F</v>
      </c>
      <c r="BB128" s="2" t="b">
        <f t="shared" si="28"/>
        <v>0</v>
      </c>
      <c r="BC128" s="2" t="b">
        <f t="shared" si="29"/>
        <v>0</v>
      </c>
    </row>
    <row r="129" spans="1:55" x14ac:dyDescent="0.3">
      <c r="B129" s="17" t="s">
        <v>287</v>
      </c>
      <c r="C129" s="18" t="s">
        <v>288</v>
      </c>
      <c r="D129" s="19"/>
      <c r="E129" s="17">
        <v>5</v>
      </c>
      <c r="F129" s="20"/>
      <c r="G129" s="21"/>
      <c r="H129" s="17" t="s">
        <v>287</v>
      </c>
      <c r="I129" s="18" t="s">
        <v>288</v>
      </c>
      <c r="J129" s="22" t="str">
        <f t="shared" si="15"/>
        <v/>
      </c>
      <c r="K129" s="17">
        <v>5</v>
      </c>
      <c r="T129" s="12" t="s">
        <v>51</v>
      </c>
      <c r="U129" s="12"/>
      <c r="V129" s="12" t="s">
        <v>51</v>
      </c>
      <c r="AM129" s="12" t="s">
        <v>51</v>
      </c>
      <c r="AO129" s="12" t="str">
        <f t="shared" si="16"/>
        <v>F</v>
      </c>
      <c r="AP129" s="12" t="str">
        <f t="shared" si="17"/>
        <v>F</v>
      </c>
      <c r="AQ129" s="12" t="str">
        <f t="shared" si="18"/>
        <v>F</v>
      </c>
      <c r="AR129" s="12" t="str">
        <f t="shared" si="19"/>
        <v>W</v>
      </c>
      <c r="AS129" s="12" t="str">
        <f t="shared" si="20"/>
        <v>W</v>
      </c>
      <c r="AT129" s="12" t="str">
        <f t="shared" si="21"/>
        <v>F</v>
      </c>
      <c r="AU129" s="12" t="str">
        <f t="shared" si="22"/>
        <v>F</v>
      </c>
      <c r="AV129" s="12" t="str">
        <f t="shared" si="23"/>
        <v>F</v>
      </c>
      <c r="AW129" s="12" t="str">
        <f t="shared" si="24"/>
        <v>F</v>
      </c>
      <c r="AX129" s="12" t="str">
        <f t="shared" si="25"/>
        <v>F</v>
      </c>
      <c r="AY129" s="12" t="str">
        <f t="shared" si="26"/>
        <v>F</v>
      </c>
      <c r="AZ129" s="12" t="str">
        <f t="shared" si="27"/>
        <v>F</v>
      </c>
      <c r="BB129" s="2" t="b">
        <f t="shared" si="28"/>
        <v>0</v>
      </c>
      <c r="BC129" s="2" t="b">
        <f t="shared" si="29"/>
        <v>0</v>
      </c>
    </row>
    <row r="130" spans="1:55" x14ac:dyDescent="0.3">
      <c r="B130" s="17" t="s">
        <v>289</v>
      </c>
      <c r="C130" s="18" t="s">
        <v>290</v>
      </c>
      <c r="D130" s="19"/>
      <c r="E130" s="17">
        <v>5</v>
      </c>
      <c r="F130" s="20"/>
      <c r="G130" s="21"/>
      <c r="H130" s="17" t="s">
        <v>289</v>
      </c>
      <c r="I130" s="18" t="s">
        <v>290</v>
      </c>
      <c r="J130" s="22" t="str">
        <f t="shared" si="15"/>
        <v/>
      </c>
      <c r="K130" s="17">
        <v>5</v>
      </c>
      <c r="T130" s="12" t="s">
        <v>51</v>
      </c>
      <c r="U130" s="12"/>
      <c r="V130" s="12" t="s">
        <v>51</v>
      </c>
      <c r="AM130" s="12" t="s">
        <v>51</v>
      </c>
      <c r="AO130" s="12" t="str">
        <f t="shared" si="16"/>
        <v>F</v>
      </c>
      <c r="AP130" s="12" t="str">
        <f t="shared" si="17"/>
        <v>F</v>
      </c>
      <c r="AQ130" s="12" t="str">
        <f t="shared" si="18"/>
        <v>F</v>
      </c>
      <c r="AR130" s="12" t="str">
        <f t="shared" si="19"/>
        <v>W</v>
      </c>
      <c r="AS130" s="12" t="str">
        <f t="shared" si="20"/>
        <v>W</v>
      </c>
      <c r="AT130" s="12" t="str">
        <f t="shared" si="21"/>
        <v>F</v>
      </c>
      <c r="AU130" s="12" t="str">
        <f t="shared" si="22"/>
        <v>F</v>
      </c>
      <c r="AV130" s="12" t="str">
        <f t="shared" si="23"/>
        <v>F</v>
      </c>
      <c r="AW130" s="12" t="str">
        <f t="shared" si="24"/>
        <v>F</v>
      </c>
      <c r="AX130" s="12" t="str">
        <f t="shared" si="25"/>
        <v>F</v>
      </c>
      <c r="AY130" s="12" t="str">
        <f t="shared" si="26"/>
        <v>F</v>
      </c>
      <c r="AZ130" s="12" t="str">
        <f t="shared" si="27"/>
        <v>F</v>
      </c>
      <c r="BB130" s="2" t="b">
        <f t="shared" si="28"/>
        <v>0</v>
      </c>
      <c r="BC130" s="2" t="b">
        <f t="shared" si="29"/>
        <v>0</v>
      </c>
    </row>
    <row r="131" spans="1:55" ht="30" x14ac:dyDescent="0.3">
      <c r="B131" s="17" t="s">
        <v>291</v>
      </c>
      <c r="C131" s="18" t="s">
        <v>292</v>
      </c>
      <c r="D131" s="19"/>
      <c r="E131" s="17">
        <v>5</v>
      </c>
      <c r="F131" s="20"/>
      <c r="G131" s="21"/>
      <c r="H131" s="17" t="s">
        <v>291</v>
      </c>
      <c r="I131" s="18" t="s">
        <v>292</v>
      </c>
      <c r="J131" s="22" t="str">
        <f t="shared" si="15"/>
        <v/>
      </c>
      <c r="K131" s="17">
        <v>5</v>
      </c>
      <c r="T131" s="12" t="s">
        <v>51</v>
      </c>
      <c r="U131" s="12"/>
      <c r="V131" s="12" t="s">
        <v>51</v>
      </c>
      <c r="AM131" s="12" t="s">
        <v>51</v>
      </c>
      <c r="AO131" s="12" t="str">
        <f t="shared" si="16"/>
        <v>F</v>
      </c>
      <c r="AP131" s="12" t="str">
        <f t="shared" si="17"/>
        <v>F</v>
      </c>
      <c r="AQ131" s="12" t="str">
        <f t="shared" si="18"/>
        <v>F</v>
      </c>
      <c r="AR131" s="12" t="str">
        <f t="shared" si="19"/>
        <v>W</v>
      </c>
      <c r="AS131" s="12" t="str">
        <f t="shared" si="20"/>
        <v>W</v>
      </c>
      <c r="AT131" s="12" t="str">
        <f t="shared" si="21"/>
        <v>F</v>
      </c>
      <c r="AU131" s="12" t="str">
        <f t="shared" si="22"/>
        <v>F</v>
      </c>
      <c r="AV131" s="12" t="str">
        <f t="shared" si="23"/>
        <v>F</v>
      </c>
      <c r="AW131" s="12" t="str">
        <f t="shared" si="24"/>
        <v>F</v>
      </c>
      <c r="AX131" s="12" t="str">
        <f t="shared" si="25"/>
        <v>F</v>
      </c>
      <c r="AY131" s="12" t="str">
        <f t="shared" si="26"/>
        <v>F</v>
      </c>
      <c r="AZ131" s="12" t="str">
        <f t="shared" si="27"/>
        <v>F</v>
      </c>
      <c r="BB131" s="2" t="b">
        <f t="shared" si="28"/>
        <v>0</v>
      </c>
      <c r="BC131" s="2" t="b">
        <f t="shared" si="29"/>
        <v>0</v>
      </c>
    </row>
    <row r="132" spans="1:55" ht="30" x14ac:dyDescent="0.3">
      <c r="B132" s="17" t="s">
        <v>293</v>
      </c>
      <c r="C132" s="18" t="s">
        <v>294</v>
      </c>
      <c r="D132" s="19"/>
      <c r="E132" s="17">
        <v>5</v>
      </c>
      <c r="F132" s="20"/>
      <c r="G132" s="21"/>
      <c r="H132" s="17" t="s">
        <v>293</v>
      </c>
      <c r="I132" s="18" t="s">
        <v>294</v>
      </c>
      <c r="J132" s="22" t="str">
        <f t="shared" si="15"/>
        <v/>
      </c>
      <c r="K132" s="17">
        <v>5</v>
      </c>
      <c r="R132" s="12" t="s">
        <v>51</v>
      </c>
      <c r="T132" s="2" t="s">
        <v>51</v>
      </c>
      <c r="V132" s="2" t="s">
        <v>51</v>
      </c>
      <c r="AM132" s="2" t="s">
        <v>51</v>
      </c>
      <c r="AO132" s="12" t="str">
        <f t="shared" si="16"/>
        <v>F</v>
      </c>
      <c r="AP132" s="12" t="str">
        <f t="shared" si="17"/>
        <v>F</v>
      </c>
      <c r="AQ132" s="12" t="str">
        <f t="shared" si="18"/>
        <v>W</v>
      </c>
      <c r="AR132" s="12" t="str">
        <f t="shared" si="19"/>
        <v>W</v>
      </c>
      <c r="AS132" s="12" t="str">
        <f t="shared" si="20"/>
        <v>W</v>
      </c>
      <c r="AT132" s="12" t="str">
        <f t="shared" si="21"/>
        <v>F</v>
      </c>
      <c r="AU132" s="12" t="str">
        <f t="shared" si="22"/>
        <v>F</v>
      </c>
      <c r="AV132" s="12" t="str">
        <f t="shared" si="23"/>
        <v>F</v>
      </c>
      <c r="AW132" s="12" t="str">
        <f t="shared" si="24"/>
        <v>F</v>
      </c>
      <c r="AX132" s="12" t="str">
        <f t="shared" si="25"/>
        <v>F</v>
      </c>
      <c r="AY132" s="12" t="str">
        <f t="shared" si="26"/>
        <v>F</v>
      </c>
      <c r="AZ132" s="12" t="str">
        <f t="shared" si="27"/>
        <v>F</v>
      </c>
      <c r="BB132" s="2" t="b">
        <f t="shared" si="28"/>
        <v>0</v>
      </c>
      <c r="BC132" s="2" t="b">
        <f t="shared" si="29"/>
        <v>0</v>
      </c>
    </row>
    <row r="133" spans="1:55" ht="30" x14ac:dyDescent="0.3">
      <c r="A133" s="12"/>
      <c r="B133" s="17" t="s">
        <v>295</v>
      </c>
      <c r="C133" s="18" t="s">
        <v>296</v>
      </c>
      <c r="D133" s="19"/>
      <c r="E133" s="17">
        <v>5</v>
      </c>
      <c r="F133" s="20"/>
      <c r="G133" s="21"/>
      <c r="H133" s="17" t="s">
        <v>295</v>
      </c>
      <c r="I133" s="18" t="s">
        <v>297</v>
      </c>
      <c r="J133" s="22" t="str">
        <f t="shared" si="15"/>
        <v/>
      </c>
      <c r="K133" s="17">
        <v>5</v>
      </c>
      <c r="L133" s="12"/>
      <c r="M133" s="12"/>
      <c r="N133" s="2" t="s">
        <v>51</v>
      </c>
      <c r="O133" s="12"/>
      <c r="P133" s="12"/>
      <c r="Q133" s="12"/>
      <c r="R133" s="12" t="s">
        <v>51</v>
      </c>
      <c r="S133" s="12"/>
      <c r="T133" s="12" t="s">
        <v>51</v>
      </c>
      <c r="U133" s="12"/>
      <c r="V133" s="12" t="s">
        <v>51</v>
      </c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 t="s">
        <v>51</v>
      </c>
      <c r="AN133" s="12"/>
      <c r="AO133" s="12" t="str">
        <f t="shared" si="16"/>
        <v>W</v>
      </c>
      <c r="AP133" s="12" t="str">
        <f t="shared" si="17"/>
        <v>F</v>
      </c>
      <c r="AQ133" s="12" t="str">
        <f t="shared" si="18"/>
        <v>W</v>
      </c>
      <c r="AR133" s="12" t="str">
        <f t="shared" si="19"/>
        <v>W</v>
      </c>
      <c r="AS133" s="12" t="str">
        <f t="shared" si="20"/>
        <v>W</v>
      </c>
      <c r="AT133" s="12" t="str">
        <f t="shared" si="21"/>
        <v>F</v>
      </c>
      <c r="AU133" s="12" t="str">
        <f t="shared" si="22"/>
        <v>F</v>
      </c>
      <c r="AV133" s="12" t="str">
        <f t="shared" si="23"/>
        <v>F</v>
      </c>
      <c r="AW133" s="12" t="str">
        <f t="shared" si="24"/>
        <v>F</v>
      </c>
      <c r="AX133" s="12" t="str">
        <f t="shared" si="25"/>
        <v>F</v>
      </c>
      <c r="AY133" s="12" t="str">
        <f t="shared" si="26"/>
        <v>F</v>
      </c>
      <c r="AZ133" s="12" t="str">
        <f t="shared" si="27"/>
        <v>F</v>
      </c>
      <c r="BB133" s="2" t="b">
        <f t="shared" si="28"/>
        <v>0</v>
      </c>
      <c r="BC133" s="2" t="b">
        <f t="shared" si="29"/>
        <v>0</v>
      </c>
    </row>
    <row r="134" spans="1:55" ht="30" x14ac:dyDescent="0.3">
      <c r="A134" s="12"/>
      <c r="B134" s="17" t="s">
        <v>298</v>
      </c>
      <c r="C134" s="18" t="s">
        <v>299</v>
      </c>
      <c r="D134" s="19"/>
      <c r="E134" s="17">
        <v>10</v>
      </c>
      <c r="F134" s="23"/>
      <c r="G134" s="24"/>
      <c r="H134" s="17" t="s">
        <v>298</v>
      </c>
      <c r="I134" s="18" t="s">
        <v>299</v>
      </c>
      <c r="J134" s="22" t="str">
        <f t="shared" si="15"/>
        <v/>
      </c>
      <c r="K134" s="17">
        <v>10</v>
      </c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2" t="s">
        <v>51</v>
      </c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 t="s">
        <v>51</v>
      </c>
      <c r="AM134" s="12" t="s">
        <v>51</v>
      </c>
      <c r="AN134" s="12"/>
      <c r="AO134" s="12" t="str">
        <f t="shared" si="16"/>
        <v>F</v>
      </c>
      <c r="AP134" s="12" t="str">
        <f t="shared" si="17"/>
        <v>F</v>
      </c>
      <c r="AQ134" s="12" t="str">
        <f t="shared" si="18"/>
        <v>F</v>
      </c>
      <c r="AR134" s="12" t="str">
        <f t="shared" si="19"/>
        <v>F</v>
      </c>
      <c r="AS134" s="12" t="str">
        <f t="shared" si="20"/>
        <v>F</v>
      </c>
      <c r="AT134" s="12" t="str">
        <f t="shared" si="21"/>
        <v>P</v>
      </c>
      <c r="AU134" s="12" t="str">
        <f t="shared" si="22"/>
        <v>F</v>
      </c>
      <c r="AV134" s="12" t="str">
        <f t="shared" si="23"/>
        <v>F</v>
      </c>
      <c r="AW134" s="12" t="str">
        <f t="shared" si="24"/>
        <v>F</v>
      </c>
      <c r="AX134" s="12" t="str">
        <f t="shared" si="25"/>
        <v>F</v>
      </c>
      <c r="AY134" s="12" t="str">
        <f t="shared" si="26"/>
        <v>F</v>
      </c>
      <c r="AZ134" s="12" t="str">
        <f t="shared" si="27"/>
        <v>W</v>
      </c>
      <c r="BB134" s="2" t="b">
        <f t="shared" si="28"/>
        <v>0</v>
      </c>
      <c r="BC134" s="2" t="b">
        <f t="shared" si="29"/>
        <v>0</v>
      </c>
    </row>
    <row r="135" spans="1:55" x14ac:dyDescent="0.3">
      <c r="A135" s="12"/>
      <c r="B135" s="17" t="s">
        <v>300</v>
      </c>
      <c r="C135" s="18" t="s">
        <v>301</v>
      </c>
      <c r="D135" s="19"/>
      <c r="E135" s="17">
        <v>5</v>
      </c>
      <c r="F135" s="23"/>
      <c r="G135" s="24"/>
      <c r="H135" s="17" t="s">
        <v>300</v>
      </c>
      <c r="I135" s="18" t="s">
        <v>301</v>
      </c>
      <c r="J135" s="22" t="str">
        <f t="shared" si="15"/>
        <v/>
      </c>
      <c r="K135" s="17">
        <v>5</v>
      </c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2" t="s">
        <v>51</v>
      </c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 t="s">
        <v>51</v>
      </c>
      <c r="AM135" s="12" t="s">
        <v>51</v>
      </c>
      <c r="AN135" s="12"/>
      <c r="AO135" s="12" t="str">
        <f t="shared" si="16"/>
        <v>F</v>
      </c>
      <c r="AP135" s="12" t="str">
        <f t="shared" si="17"/>
        <v>F</v>
      </c>
      <c r="AQ135" s="12" t="str">
        <f t="shared" si="18"/>
        <v>F</v>
      </c>
      <c r="AR135" s="12" t="str">
        <f t="shared" si="19"/>
        <v>F</v>
      </c>
      <c r="AS135" s="12" t="str">
        <f t="shared" si="20"/>
        <v>F</v>
      </c>
      <c r="AT135" s="12" t="str">
        <f t="shared" si="21"/>
        <v>P</v>
      </c>
      <c r="AU135" s="12" t="str">
        <f t="shared" si="22"/>
        <v>F</v>
      </c>
      <c r="AV135" s="12" t="str">
        <f t="shared" si="23"/>
        <v>F</v>
      </c>
      <c r="AW135" s="12" t="str">
        <f t="shared" si="24"/>
        <v>F</v>
      </c>
      <c r="AX135" s="12" t="str">
        <f t="shared" si="25"/>
        <v>F</v>
      </c>
      <c r="AY135" s="12" t="str">
        <f t="shared" si="26"/>
        <v>F</v>
      </c>
      <c r="AZ135" s="12" t="str">
        <f t="shared" si="27"/>
        <v>W</v>
      </c>
      <c r="BB135" s="2" t="b">
        <f t="shared" si="28"/>
        <v>0</v>
      </c>
      <c r="BC135" s="2" t="b">
        <f t="shared" si="29"/>
        <v>0</v>
      </c>
    </row>
    <row r="136" spans="1:55" s="12" customFormat="1" x14ac:dyDescent="0.3">
      <c r="B136" s="17" t="s">
        <v>302</v>
      </c>
      <c r="C136" s="18" t="s">
        <v>303</v>
      </c>
      <c r="D136" s="19"/>
      <c r="E136" s="17">
        <v>5</v>
      </c>
      <c r="F136" s="23"/>
      <c r="G136" s="24"/>
      <c r="H136" s="17" t="s">
        <v>302</v>
      </c>
      <c r="I136" s="18" t="s">
        <v>303</v>
      </c>
      <c r="J136" s="22" t="str">
        <f t="shared" si="15"/>
        <v/>
      </c>
      <c r="K136" s="17">
        <v>5</v>
      </c>
      <c r="Q136" s="2" t="s">
        <v>51</v>
      </c>
      <c r="T136" s="12" t="s">
        <v>51</v>
      </c>
      <c r="V136" s="12" t="s">
        <v>51</v>
      </c>
      <c r="W136" s="12" t="s">
        <v>51</v>
      </c>
      <c r="AF136" s="12" t="s">
        <v>51</v>
      </c>
      <c r="AL136" s="12" t="s">
        <v>51</v>
      </c>
      <c r="AM136" s="12" t="s">
        <v>51</v>
      </c>
      <c r="AO136" s="12" t="str">
        <f t="shared" si="16"/>
        <v>F</v>
      </c>
      <c r="AP136" s="12" t="str">
        <f t="shared" si="17"/>
        <v>F</v>
      </c>
      <c r="AQ136" s="12" t="str">
        <f t="shared" si="18"/>
        <v>P</v>
      </c>
      <c r="AR136" s="12" t="str">
        <f t="shared" si="19"/>
        <v>W</v>
      </c>
      <c r="AS136" s="12" t="str">
        <f t="shared" si="20"/>
        <v>W</v>
      </c>
      <c r="AT136" s="12" t="str">
        <f t="shared" si="21"/>
        <v>P</v>
      </c>
      <c r="AU136" s="12" t="str">
        <f t="shared" si="22"/>
        <v>F</v>
      </c>
      <c r="AV136" s="12" t="str">
        <f t="shared" si="23"/>
        <v>F</v>
      </c>
      <c r="AW136" s="12" t="str">
        <f t="shared" si="24"/>
        <v>W</v>
      </c>
      <c r="AX136" s="12" t="str">
        <f t="shared" si="25"/>
        <v>F</v>
      </c>
      <c r="AY136" s="12" t="str">
        <f t="shared" si="26"/>
        <v>F</v>
      </c>
      <c r="AZ136" s="12" t="str">
        <f t="shared" si="27"/>
        <v>W</v>
      </c>
      <c r="BA136" s="2"/>
      <c r="BB136" s="2" t="b">
        <f t="shared" si="28"/>
        <v>0</v>
      </c>
      <c r="BC136" s="2" t="b">
        <f t="shared" si="29"/>
        <v>0</v>
      </c>
    </row>
    <row r="137" spans="1:55" s="12" customFormat="1" ht="30" x14ac:dyDescent="0.3">
      <c r="A137" s="2"/>
      <c r="B137" s="17" t="s">
        <v>304</v>
      </c>
      <c r="C137" s="18" t="s">
        <v>305</v>
      </c>
      <c r="D137" s="19"/>
      <c r="E137" s="17">
        <v>10</v>
      </c>
      <c r="F137" s="23"/>
      <c r="G137" s="24"/>
      <c r="H137" s="17" t="s">
        <v>304</v>
      </c>
      <c r="I137" s="18" t="s">
        <v>305</v>
      </c>
      <c r="J137" s="22" t="str">
        <f t="shared" si="15"/>
        <v/>
      </c>
      <c r="K137" s="17">
        <v>10</v>
      </c>
      <c r="L137" s="2"/>
      <c r="M137" s="2"/>
      <c r="N137" s="2"/>
      <c r="O137" s="2"/>
      <c r="P137" s="2"/>
      <c r="Q137" s="2"/>
      <c r="R137" s="2"/>
      <c r="S137" s="2"/>
      <c r="T137" s="12" t="s">
        <v>51</v>
      </c>
      <c r="V137" s="12" t="s">
        <v>51</v>
      </c>
      <c r="W137" s="2" t="s">
        <v>51</v>
      </c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 t="s">
        <v>51</v>
      </c>
      <c r="AM137" s="12" t="s">
        <v>51</v>
      </c>
      <c r="AN137" s="2"/>
      <c r="AO137" s="12" t="str">
        <f t="shared" si="16"/>
        <v>F</v>
      </c>
      <c r="AP137" s="12" t="str">
        <f t="shared" si="17"/>
        <v>F</v>
      </c>
      <c r="AQ137" s="12" t="str">
        <f t="shared" si="18"/>
        <v>F</v>
      </c>
      <c r="AR137" s="12" t="str">
        <f t="shared" si="19"/>
        <v>W</v>
      </c>
      <c r="AS137" s="12" t="str">
        <f t="shared" si="20"/>
        <v>W</v>
      </c>
      <c r="AT137" s="12" t="str">
        <f t="shared" si="21"/>
        <v>P</v>
      </c>
      <c r="AU137" s="12" t="str">
        <f t="shared" si="22"/>
        <v>F</v>
      </c>
      <c r="AV137" s="12" t="str">
        <f t="shared" si="23"/>
        <v>F</v>
      </c>
      <c r="AW137" s="12" t="str">
        <f t="shared" si="24"/>
        <v>F</v>
      </c>
      <c r="AX137" s="12" t="str">
        <f t="shared" si="25"/>
        <v>F</v>
      </c>
      <c r="AY137" s="12" t="str">
        <f t="shared" si="26"/>
        <v>F</v>
      </c>
      <c r="AZ137" s="12" t="str">
        <f t="shared" si="27"/>
        <v>W</v>
      </c>
      <c r="BA137" s="2"/>
      <c r="BB137" s="2" t="b">
        <f t="shared" si="28"/>
        <v>0</v>
      </c>
      <c r="BC137" s="2" t="b">
        <f t="shared" si="29"/>
        <v>0</v>
      </c>
    </row>
    <row r="138" spans="1:55" s="12" customFormat="1" ht="30" x14ac:dyDescent="0.3">
      <c r="A138" s="2"/>
      <c r="B138" s="17" t="s">
        <v>306</v>
      </c>
      <c r="C138" s="18" t="s">
        <v>307</v>
      </c>
      <c r="D138" s="19"/>
      <c r="E138" s="17">
        <v>10</v>
      </c>
      <c r="F138" s="23"/>
      <c r="G138" s="24"/>
      <c r="H138" s="17" t="s">
        <v>306</v>
      </c>
      <c r="I138" s="18" t="s">
        <v>307</v>
      </c>
      <c r="J138" s="22" t="str">
        <f t="shared" si="15"/>
        <v/>
      </c>
      <c r="K138" s="17">
        <v>10</v>
      </c>
      <c r="L138" s="2"/>
      <c r="M138" s="2"/>
      <c r="N138" s="2"/>
      <c r="O138" s="2"/>
      <c r="P138" s="2"/>
      <c r="Q138" s="2"/>
      <c r="R138" s="2"/>
      <c r="S138" s="2"/>
      <c r="T138" s="12" t="s">
        <v>51</v>
      </c>
      <c r="V138" s="12" t="s">
        <v>51</v>
      </c>
      <c r="W138" s="2" t="s">
        <v>51</v>
      </c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 t="s">
        <v>51</v>
      </c>
      <c r="AM138" s="12" t="s">
        <v>51</v>
      </c>
      <c r="AN138" s="2"/>
      <c r="AO138" s="12" t="str">
        <f t="shared" si="16"/>
        <v>F</v>
      </c>
      <c r="AP138" s="12" t="str">
        <f t="shared" si="17"/>
        <v>F</v>
      </c>
      <c r="AQ138" s="12" t="str">
        <f t="shared" si="18"/>
        <v>F</v>
      </c>
      <c r="AR138" s="12" t="str">
        <f t="shared" si="19"/>
        <v>W</v>
      </c>
      <c r="AS138" s="12" t="str">
        <f t="shared" si="20"/>
        <v>W</v>
      </c>
      <c r="AT138" s="12" t="str">
        <f t="shared" si="21"/>
        <v>P</v>
      </c>
      <c r="AU138" s="12" t="str">
        <f t="shared" si="22"/>
        <v>F</v>
      </c>
      <c r="AV138" s="12" t="str">
        <f t="shared" si="23"/>
        <v>F</v>
      </c>
      <c r="AW138" s="12" t="str">
        <f t="shared" si="24"/>
        <v>F</v>
      </c>
      <c r="AX138" s="12" t="str">
        <f t="shared" si="25"/>
        <v>F</v>
      </c>
      <c r="AY138" s="12" t="str">
        <f t="shared" si="26"/>
        <v>F</v>
      </c>
      <c r="AZ138" s="12" t="str">
        <f t="shared" si="27"/>
        <v>W</v>
      </c>
      <c r="BA138" s="2"/>
      <c r="BB138" s="2" t="b">
        <f t="shared" si="28"/>
        <v>0</v>
      </c>
      <c r="BC138" s="2" t="b">
        <f t="shared" si="29"/>
        <v>0</v>
      </c>
    </row>
    <row r="139" spans="1:55" s="12" customFormat="1" x14ac:dyDescent="0.3">
      <c r="B139" s="17" t="s">
        <v>308</v>
      </c>
      <c r="C139" s="18" t="s">
        <v>309</v>
      </c>
      <c r="D139" s="19"/>
      <c r="E139" s="17">
        <v>5</v>
      </c>
      <c r="F139" s="23"/>
      <c r="G139" s="24"/>
      <c r="H139" s="17" t="s">
        <v>308</v>
      </c>
      <c r="I139" s="18" t="s">
        <v>309</v>
      </c>
      <c r="J139" s="22" t="str">
        <f t="shared" si="15"/>
        <v/>
      </c>
      <c r="K139" s="17">
        <v>5</v>
      </c>
      <c r="W139" s="2" t="s">
        <v>51</v>
      </c>
      <c r="AL139" s="12" t="s">
        <v>51</v>
      </c>
      <c r="AM139" s="12" t="s">
        <v>51</v>
      </c>
      <c r="AO139" s="12" t="str">
        <f t="shared" si="16"/>
        <v>F</v>
      </c>
      <c r="AP139" s="12" t="str">
        <f t="shared" si="17"/>
        <v>F</v>
      </c>
      <c r="AQ139" s="12" t="str">
        <f t="shared" si="18"/>
        <v>F</v>
      </c>
      <c r="AR139" s="12" t="str">
        <f t="shared" si="19"/>
        <v>F</v>
      </c>
      <c r="AS139" s="12" t="str">
        <f t="shared" si="20"/>
        <v>F</v>
      </c>
      <c r="AT139" s="12" t="str">
        <f t="shared" si="21"/>
        <v>P</v>
      </c>
      <c r="AU139" s="12" t="str">
        <f t="shared" si="22"/>
        <v>F</v>
      </c>
      <c r="AV139" s="12" t="str">
        <f t="shared" si="23"/>
        <v>F</v>
      </c>
      <c r="AW139" s="12" t="str">
        <f t="shared" si="24"/>
        <v>F</v>
      </c>
      <c r="AX139" s="12" t="str">
        <f t="shared" si="25"/>
        <v>F</v>
      </c>
      <c r="AY139" s="12" t="str">
        <f t="shared" si="26"/>
        <v>F</v>
      </c>
      <c r="AZ139" s="12" t="str">
        <f t="shared" si="27"/>
        <v>W</v>
      </c>
      <c r="BA139" s="2"/>
      <c r="BB139" s="2" t="b">
        <f t="shared" si="28"/>
        <v>0</v>
      </c>
      <c r="BC139" s="2" t="b">
        <f t="shared" si="29"/>
        <v>0</v>
      </c>
    </row>
    <row r="140" spans="1:55" s="12" customFormat="1" x14ac:dyDescent="0.3">
      <c r="B140" s="17" t="s">
        <v>310</v>
      </c>
      <c r="C140" s="18" t="s">
        <v>311</v>
      </c>
      <c r="D140" s="19"/>
      <c r="E140" s="17">
        <v>5</v>
      </c>
      <c r="F140" s="23"/>
      <c r="G140" s="24"/>
      <c r="H140" s="17" t="s">
        <v>310</v>
      </c>
      <c r="I140" s="18" t="s">
        <v>311</v>
      </c>
      <c r="J140" s="22" t="str">
        <f t="shared" si="15"/>
        <v/>
      </c>
      <c r="K140" s="17">
        <v>5</v>
      </c>
      <c r="W140" s="2" t="s">
        <v>51</v>
      </c>
      <c r="AL140" s="12" t="s">
        <v>51</v>
      </c>
      <c r="AM140" s="12" t="s">
        <v>51</v>
      </c>
      <c r="AO140" s="12" t="str">
        <f t="shared" si="16"/>
        <v>F</v>
      </c>
      <c r="AP140" s="12" t="str">
        <f t="shared" si="17"/>
        <v>F</v>
      </c>
      <c r="AQ140" s="12" t="str">
        <f t="shared" si="18"/>
        <v>F</v>
      </c>
      <c r="AR140" s="12" t="str">
        <f t="shared" si="19"/>
        <v>F</v>
      </c>
      <c r="AS140" s="12" t="str">
        <f t="shared" si="20"/>
        <v>F</v>
      </c>
      <c r="AT140" s="12" t="str">
        <f t="shared" si="21"/>
        <v>P</v>
      </c>
      <c r="AU140" s="12" t="str">
        <f t="shared" si="22"/>
        <v>F</v>
      </c>
      <c r="AV140" s="12" t="str">
        <f t="shared" si="23"/>
        <v>F</v>
      </c>
      <c r="AW140" s="12" t="str">
        <f t="shared" si="24"/>
        <v>F</v>
      </c>
      <c r="AX140" s="12" t="str">
        <f t="shared" si="25"/>
        <v>F</v>
      </c>
      <c r="AY140" s="12" t="str">
        <f t="shared" si="26"/>
        <v>F</v>
      </c>
      <c r="AZ140" s="12" t="str">
        <f t="shared" si="27"/>
        <v>W</v>
      </c>
      <c r="BA140" s="2"/>
      <c r="BB140" s="2" t="b">
        <f t="shared" si="28"/>
        <v>0</v>
      </c>
      <c r="BC140" s="2" t="b">
        <f t="shared" si="29"/>
        <v>0</v>
      </c>
    </row>
    <row r="141" spans="1:55" s="12" customFormat="1" x14ac:dyDescent="0.3">
      <c r="B141" s="17" t="s">
        <v>312</v>
      </c>
      <c r="C141" s="18" t="s">
        <v>313</v>
      </c>
      <c r="D141" s="19"/>
      <c r="E141" s="17">
        <v>5</v>
      </c>
      <c r="F141" s="23"/>
      <c r="G141" s="24"/>
      <c r="H141" s="17" t="s">
        <v>312</v>
      </c>
      <c r="I141" s="18" t="s">
        <v>313</v>
      </c>
      <c r="J141" s="22" t="str">
        <f t="shared" si="15"/>
        <v/>
      </c>
      <c r="K141" s="17">
        <v>5</v>
      </c>
      <c r="W141" s="2" t="s">
        <v>51</v>
      </c>
      <c r="AL141" s="12" t="s">
        <v>51</v>
      </c>
      <c r="AM141" s="12" t="s">
        <v>51</v>
      </c>
      <c r="AO141" s="12" t="str">
        <f t="shared" si="16"/>
        <v>F</v>
      </c>
      <c r="AP141" s="12" t="str">
        <f t="shared" si="17"/>
        <v>F</v>
      </c>
      <c r="AQ141" s="12" t="str">
        <f t="shared" si="18"/>
        <v>F</v>
      </c>
      <c r="AR141" s="12" t="str">
        <f t="shared" si="19"/>
        <v>F</v>
      </c>
      <c r="AS141" s="12" t="str">
        <f t="shared" si="20"/>
        <v>F</v>
      </c>
      <c r="AT141" s="12" t="str">
        <f t="shared" si="21"/>
        <v>P</v>
      </c>
      <c r="AU141" s="12" t="str">
        <f t="shared" si="22"/>
        <v>F</v>
      </c>
      <c r="AV141" s="12" t="str">
        <f t="shared" si="23"/>
        <v>F</v>
      </c>
      <c r="AW141" s="12" t="str">
        <f t="shared" si="24"/>
        <v>F</v>
      </c>
      <c r="AX141" s="12" t="str">
        <f t="shared" si="25"/>
        <v>F</v>
      </c>
      <c r="AY141" s="12" t="str">
        <f t="shared" si="26"/>
        <v>F</v>
      </c>
      <c r="AZ141" s="12" t="str">
        <f t="shared" si="27"/>
        <v>W</v>
      </c>
      <c r="BA141" s="2"/>
      <c r="BB141" s="2" t="b">
        <f t="shared" si="28"/>
        <v>0</v>
      </c>
      <c r="BC141" s="2" t="b">
        <f t="shared" si="29"/>
        <v>0</v>
      </c>
    </row>
    <row r="142" spans="1:55" s="12" customFormat="1" x14ac:dyDescent="0.3">
      <c r="B142" s="17" t="s">
        <v>314</v>
      </c>
      <c r="C142" s="18" t="s">
        <v>315</v>
      </c>
      <c r="D142" s="19"/>
      <c r="E142" s="17">
        <v>5</v>
      </c>
      <c r="F142" s="23"/>
      <c r="G142" s="24"/>
      <c r="H142" s="17" t="s">
        <v>314</v>
      </c>
      <c r="I142" s="18" t="s">
        <v>315</v>
      </c>
      <c r="J142" s="22" t="str">
        <f t="shared" si="15"/>
        <v/>
      </c>
      <c r="K142" s="17">
        <v>5</v>
      </c>
      <c r="W142" s="2" t="s">
        <v>51</v>
      </c>
      <c r="AL142" s="12" t="s">
        <v>51</v>
      </c>
      <c r="AM142" s="12" t="s">
        <v>51</v>
      </c>
      <c r="AO142" s="12" t="str">
        <f t="shared" si="16"/>
        <v>F</v>
      </c>
      <c r="AP142" s="12" t="str">
        <f t="shared" si="17"/>
        <v>F</v>
      </c>
      <c r="AQ142" s="12" t="str">
        <f t="shared" si="18"/>
        <v>F</v>
      </c>
      <c r="AR142" s="12" t="str">
        <f t="shared" si="19"/>
        <v>F</v>
      </c>
      <c r="AS142" s="12" t="str">
        <f t="shared" si="20"/>
        <v>F</v>
      </c>
      <c r="AT142" s="12" t="str">
        <f t="shared" si="21"/>
        <v>P</v>
      </c>
      <c r="AU142" s="12" t="str">
        <f t="shared" si="22"/>
        <v>F</v>
      </c>
      <c r="AV142" s="12" t="str">
        <f t="shared" si="23"/>
        <v>F</v>
      </c>
      <c r="AW142" s="12" t="str">
        <f t="shared" si="24"/>
        <v>F</v>
      </c>
      <c r="AX142" s="12" t="str">
        <f t="shared" si="25"/>
        <v>F</v>
      </c>
      <c r="AY142" s="12" t="str">
        <f t="shared" si="26"/>
        <v>F</v>
      </c>
      <c r="AZ142" s="12" t="str">
        <f t="shared" si="27"/>
        <v>W</v>
      </c>
      <c r="BA142" s="2"/>
      <c r="BB142" s="2" t="b">
        <f t="shared" si="28"/>
        <v>0</v>
      </c>
      <c r="BC142" s="2" t="b">
        <f t="shared" si="29"/>
        <v>0</v>
      </c>
    </row>
    <row r="143" spans="1:55" s="12" customFormat="1" x14ac:dyDescent="0.3">
      <c r="B143" s="17" t="s">
        <v>316</v>
      </c>
      <c r="C143" s="18" t="s">
        <v>317</v>
      </c>
      <c r="D143" s="19"/>
      <c r="E143" s="17">
        <v>5</v>
      </c>
      <c r="F143" s="23"/>
      <c r="G143" s="24"/>
      <c r="H143" s="17" t="s">
        <v>316</v>
      </c>
      <c r="I143" s="18" t="s">
        <v>317</v>
      </c>
      <c r="J143" s="22" t="str">
        <f t="shared" si="15"/>
        <v/>
      </c>
      <c r="K143" s="17">
        <v>5</v>
      </c>
      <c r="W143" s="2" t="s">
        <v>51</v>
      </c>
      <c r="AM143" s="12" t="s">
        <v>51</v>
      </c>
      <c r="AO143" s="12" t="str">
        <f t="shared" si="16"/>
        <v>F</v>
      </c>
      <c r="AP143" s="12" t="str">
        <f t="shared" si="17"/>
        <v>F</v>
      </c>
      <c r="AQ143" s="12" t="str">
        <f t="shared" si="18"/>
        <v>F</v>
      </c>
      <c r="AR143" s="12" t="str">
        <f t="shared" si="19"/>
        <v>F</v>
      </c>
      <c r="AS143" s="12" t="str">
        <f t="shared" si="20"/>
        <v>F</v>
      </c>
      <c r="AT143" s="12" t="str">
        <f t="shared" si="21"/>
        <v>P</v>
      </c>
      <c r="AU143" s="12" t="str">
        <f t="shared" si="22"/>
        <v>F</v>
      </c>
      <c r="AV143" s="12" t="str">
        <f t="shared" si="23"/>
        <v>F</v>
      </c>
      <c r="AW143" s="12" t="str">
        <f t="shared" si="24"/>
        <v>F</v>
      </c>
      <c r="AX143" s="12" t="str">
        <f t="shared" si="25"/>
        <v>F</v>
      </c>
      <c r="AY143" s="12" t="str">
        <f t="shared" si="26"/>
        <v>F</v>
      </c>
      <c r="AZ143" s="12" t="str">
        <f t="shared" si="27"/>
        <v>F</v>
      </c>
      <c r="BA143" s="2"/>
      <c r="BB143" s="2" t="b">
        <f t="shared" si="28"/>
        <v>0</v>
      </c>
      <c r="BC143" s="2" t="b">
        <f t="shared" si="29"/>
        <v>0</v>
      </c>
    </row>
    <row r="144" spans="1:55" s="12" customFormat="1" ht="30" x14ac:dyDescent="0.3">
      <c r="B144" s="17" t="s">
        <v>318</v>
      </c>
      <c r="C144" s="18" t="s">
        <v>319</v>
      </c>
      <c r="D144" s="19"/>
      <c r="E144" s="17">
        <v>5</v>
      </c>
      <c r="F144" s="23"/>
      <c r="G144" s="24"/>
      <c r="H144" s="17" t="s">
        <v>231</v>
      </c>
      <c r="I144" s="18" t="s">
        <v>232</v>
      </c>
      <c r="J144" s="22" t="str">
        <f t="shared" ref="J144:J174" si="30">IF(AND(D144&gt;=1,D144&lt;=4),D144,"")</f>
        <v/>
      </c>
      <c r="K144" s="17">
        <v>5</v>
      </c>
      <c r="W144" s="2" t="s">
        <v>51</v>
      </c>
      <c r="AL144" s="12" t="s">
        <v>51</v>
      </c>
      <c r="AM144" s="12" t="s">
        <v>51</v>
      </c>
      <c r="AO144" s="12" t="str">
        <f t="shared" ref="AO144:AO174" si="31">IF(M144="x","P",IF(N144="x","W","F"))</f>
        <v>F</v>
      </c>
      <c r="AP144" s="12" t="str">
        <f t="shared" ref="AP144:AP174" si="32">IF(O144="x","P",IF(P144="x","W","F"))</f>
        <v>F</v>
      </c>
      <c r="AQ144" s="12" t="str">
        <f t="shared" ref="AQ144:AQ174" si="33">IF(Q144="x","P",IF(R144="x","W","F"))</f>
        <v>F</v>
      </c>
      <c r="AR144" s="12" t="str">
        <f t="shared" ref="AR144:AR174" si="34">IF(S144="x","P",IF(T144="x","W","F"))</f>
        <v>F</v>
      </c>
      <c r="AS144" s="12" t="str">
        <f t="shared" ref="AS144:AS174" si="35">IF(U144="x","P",IF(V144="x","W","F"))</f>
        <v>F</v>
      </c>
      <c r="AT144" s="12" t="str">
        <f t="shared" ref="AT144:AT174" si="36">IF(W144="x","P",IF(X144="x","W","F"))</f>
        <v>P</v>
      </c>
      <c r="AU144" s="12" t="str">
        <f t="shared" ref="AU144:AU174" si="37">IF(AA144="x","P",IF(AB144="x","W","F"))</f>
        <v>F</v>
      </c>
      <c r="AV144" s="12" t="str">
        <f t="shared" ref="AV144:AV174" si="38">IF(AC144="x","P",IF(AD144="x","W","F"))</f>
        <v>F</v>
      </c>
      <c r="AW144" s="12" t="str">
        <f t="shared" ref="AW144:AW174" si="39">IF(AE144="x","P",IF(AF144="x","W","F"))</f>
        <v>F</v>
      </c>
      <c r="AX144" s="12" t="str">
        <f t="shared" ref="AX144:AX174" si="40">IF(AG144="x","P",IF(AH144="x","W","F"))</f>
        <v>F</v>
      </c>
      <c r="AY144" s="12" t="str">
        <f t="shared" ref="AY144:AY174" si="41">IF(AI144="x","P",IF(AJ144="x","W","F"))</f>
        <v>F</v>
      </c>
      <c r="AZ144" s="12" t="str">
        <f t="shared" ref="AZ144:AZ174" si="42">IF(AK144="x","P",IF(AL144="x","W","F"))</f>
        <v>W</v>
      </c>
      <c r="BA144" s="2"/>
      <c r="BB144" s="2" t="b">
        <f t="shared" ref="BB144:BB174" si="43">IF($C$7=$AA$1,AO144,IF($C$7=$AA$2,AP144,IF($C$7=$AA$3,AQ144,IF($C$7=$AA$4,AR144,IF($C$7=$AA$5,AS144,IF($C$7=$AA$6,AT144))))))</f>
        <v>0</v>
      </c>
      <c r="BC144" s="2" t="b">
        <f t="shared" ref="BC144:BC174" si="44">IF($C$7=$AA$1,AU144,IF($C$7=$AA$2,AV144,IF($C$7=$AA$3,AW144,IF($C$7=$AA$4,AX144,IF($C$7=$AA$5,AY144,IF($C$7=$AA$6,AZ144))))))</f>
        <v>0</v>
      </c>
    </row>
    <row r="145" spans="1:55" s="12" customFormat="1" ht="45" x14ac:dyDescent="0.3">
      <c r="B145" s="17" t="s">
        <v>320</v>
      </c>
      <c r="C145" s="18" t="s">
        <v>321</v>
      </c>
      <c r="D145" s="19"/>
      <c r="E145" s="17">
        <v>5</v>
      </c>
      <c r="F145" s="23"/>
      <c r="G145" s="24"/>
      <c r="H145" s="17" t="s">
        <v>320</v>
      </c>
      <c r="I145" s="18" t="s">
        <v>321</v>
      </c>
      <c r="J145" s="22" t="str">
        <f t="shared" si="30"/>
        <v/>
      </c>
      <c r="K145" s="17">
        <v>5</v>
      </c>
      <c r="W145" s="2" t="s">
        <v>51</v>
      </c>
      <c r="AM145" s="12" t="s">
        <v>51</v>
      </c>
      <c r="AO145" s="12" t="str">
        <f t="shared" si="31"/>
        <v>F</v>
      </c>
      <c r="AP145" s="12" t="str">
        <f t="shared" si="32"/>
        <v>F</v>
      </c>
      <c r="AQ145" s="12" t="str">
        <f t="shared" si="33"/>
        <v>F</v>
      </c>
      <c r="AR145" s="12" t="str">
        <f t="shared" si="34"/>
        <v>F</v>
      </c>
      <c r="AS145" s="12" t="str">
        <f t="shared" si="35"/>
        <v>F</v>
      </c>
      <c r="AT145" s="12" t="str">
        <f t="shared" si="36"/>
        <v>P</v>
      </c>
      <c r="AU145" s="12" t="str">
        <f t="shared" si="37"/>
        <v>F</v>
      </c>
      <c r="AV145" s="12" t="str">
        <f t="shared" si="38"/>
        <v>F</v>
      </c>
      <c r="AW145" s="12" t="str">
        <f t="shared" si="39"/>
        <v>F</v>
      </c>
      <c r="AX145" s="12" t="str">
        <f t="shared" si="40"/>
        <v>F</v>
      </c>
      <c r="AY145" s="12" t="str">
        <f t="shared" si="41"/>
        <v>F</v>
      </c>
      <c r="AZ145" s="12" t="str">
        <f t="shared" si="42"/>
        <v>F</v>
      </c>
      <c r="BA145" s="2"/>
      <c r="BB145" s="2" t="b">
        <f t="shared" si="43"/>
        <v>0</v>
      </c>
      <c r="BC145" s="2" t="b">
        <f t="shared" si="44"/>
        <v>0</v>
      </c>
    </row>
    <row r="146" spans="1:55" s="12" customFormat="1" ht="30" x14ac:dyDescent="0.3">
      <c r="B146" s="17" t="s">
        <v>322</v>
      </c>
      <c r="C146" s="18" t="s">
        <v>323</v>
      </c>
      <c r="D146" s="19"/>
      <c r="E146" s="17">
        <v>5</v>
      </c>
      <c r="F146" s="23"/>
      <c r="G146" s="24"/>
      <c r="H146" s="17" t="s">
        <v>322</v>
      </c>
      <c r="I146" s="18" t="s">
        <v>323</v>
      </c>
      <c r="J146" s="22" t="str">
        <f t="shared" si="30"/>
        <v/>
      </c>
      <c r="K146" s="17">
        <v>5</v>
      </c>
      <c r="W146" s="2" t="s">
        <v>51</v>
      </c>
      <c r="AK146" s="12" t="s">
        <v>51</v>
      </c>
      <c r="AO146" s="12" t="str">
        <f t="shared" si="31"/>
        <v>F</v>
      </c>
      <c r="AP146" s="12" t="str">
        <f t="shared" si="32"/>
        <v>F</v>
      </c>
      <c r="AQ146" s="12" t="str">
        <f t="shared" si="33"/>
        <v>F</v>
      </c>
      <c r="AR146" s="12" t="str">
        <f t="shared" si="34"/>
        <v>F</v>
      </c>
      <c r="AS146" s="12" t="str">
        <f t="shared" si="35"/>
        <v>F</v>
      </c>
      <c r="AT146" s="12" t="str">
        <f t="shared" si="36"/>
        <v>P</v>
      </c>
      <c r="AU146" s="12" t="str">
        <f t="shared" si="37"/>
        <v>F</v>
      </c>
      <c r="AV146" s="12" t="str">
        <f t="shared" si="38"/>
        <v>F</v>
      </c>
      <c r="AW146" s="12" t="str">
        <f t="shared" si="39"/>
        <v>F</v>
      </c>
      <c r="AX146" s="12" t="str">
        <f t="shared" si="40"/>
        <v>F</v>
      </c>
      <c r="AY146" s="12" t="str">
        <f t="shared" si="41"/>
        <v>F</v>
      </c>
      <c r="AZ146" s="12" t="str">
        <f t="shared" si="42"/>
        <v>P</v>
      </c>
      <c r="BA146" s="2"/>
      <c r="BB146" s="2" t="b">
        <f t="shared" si="43"/>
        <v>0</v>
      </c>
      <c r="BC146" s="2" t="b">
        <f t="shared" si="44"/>
        <v>0</v>
      </c>
    </row>
    <row r="147" spans="1:55" s="12" customFormat="1" ht="30" x14ac:dyDescent="0.3">
      <c r="A147" s="2"/>
      <c r="B147" s="17" t="s">
        <v>324</v>
      </c>
      <c r="C147" s="18" t="s">
        <v>325</v>
      </c>
      <c r="D147" s="19"/>
      <c r="E147" s="17">
        <v>15</v>
      </c>
      <c r="F147" s="23"/>
      <c r="G147" s="24"/>
      <c r="H147" s="17" t="s">
        <v>324</v>
      </c>
      <c r="I147" s="18" t="s">
        <v>325</v>
      </c>
      <c r="J147" s="22" t="str">
        <f t="shared" si="30"/>
        <v/>
      </c>
      <c r="K147" s="17">
        <v>15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 t="s">
        <v>51</v>
      </c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 t="s">
        <v>51</v>
      </c>
      <c r="AL147" s="2"/>
      <c r="AM147" s="2"/>
      <c r="AN147" s="2"/>
      <c r="AO147" s="12" t="str">
        <f t="shared" si="31"/>
        <v>F</v>
      </c>
      <c r="AP147" s="12" t="str">
        <f t="shared" si="32"/>
        <v>F</v>
      </c>
      <c r="AQ147" s="12" t="str">
        <f t="shared" si="33"/>
        <v>F</v>
      </c>
      <c r="AR147" s="12" t="str">
        <f t="shared" si="34"/>
        <v>F</v>
      </c>
      <c r="AS147" s="12" t="str">
        <f t="shared" si="35"/>
        <v>F</v>
      </c>
      <c r="AT147" s="12" t="str">
        <f t="shared" si="36"/>
        <v>P</v>
      </c>
      <c r="AU147" s="12" t="str">
        <f t="shared" si="37"/>
        <v>F</v>
      </c>
      <c r="AV147" s="12" t="str">
        <f t="shared" si="38"/>
        <v>F</v>
      </c>
      <c r="AW147" s="12" t="str">
        <f t="shared" si="39"/>
        <v>F</v>
      </c>
      <c r="AX147" s="12" t="str">
        <f t="shared" si="40"/>
        <v>F</v>
      </c>
      <c r="AY147" s="12" t="str">
        <f t="shared" si="41"/>
        <v>F</v>
      </c>
      <c r="AZ147" s="12" t="str">
        <f t="shared" si="42"/>
        <v>P</v>
      </c>
      <c r="BA147" s="2"/>
      <c r="BB147" s="2" t="b">
        <f t="shared" si="43"/>
        <v>0</v>
      </c>
      <c r="BC147" s="2" t="b">
        <f t="shared" si="44"/>
        <v>0</v>
      </c>
    </row>
    <row r="148" spans="1:55" ht="30" x14ac:dyDescent="0.3">
      <c r="B148" s="17" t="s">
        <v>326</v>
      </c>
      <c r="C148" s="18" t="s">
        <v>327</v>
      </c>
      <c r="D148" s="19"/>
      <c r="E148" s="17">
        <v>5</v>
      </c>
      <c r="F148" s="23"/>
      <c r="G148" s="24"/>
      <c r="H148" s="17" t="s">
        <v>326</v>
      </c>
      <c r="I148" s="18" t="s">
        <v>327</v>
      </c>
      <c r="J148" s="22" t="str">
        <f t="shared" si="30"/>
        <v/>
      </c>
      <c r="K148" s="17">
        <v>5</v>
      </c>
      <c r="X148" s="2" t="s">
        <v>51</v>
      </c>
      <c r="AM148" s="2" t="s">
        <v>51</v>
      </c>
      <c r="AO148" s="12" t="str">
        <f t="shared" si="31"/>
        <v>F</v>
      </c>
      <c r="AP148" s="12" t="str">
        <f t="shared" si="32"/>
        <v>F</v>
      </c>
      <c r="AQ148" s="12" t="str">
        <f t="shared" si="33"/>
        <v>F</v>
      </c>
      <c r="AR148" s="12" t="str">
        <f t="shared" si="34"/>
        <v>F</v>
      </c>
      <c r="AS148" s="12" t="str">
        <f t="shared" si="35"/>
        <v>F</v>
      </c>
      <c r="AT148" s="12" t="str">
        <f t="shared" si="36"/>
        <v>W</v>
      </c>
      <c r="AU148" s="12" t="str">
        <f t="shared" si="37"/>
        <v>F</v>
      </c>
      <c r="AV148" s="12" t="str">
        <f t="shared" si="38"/>
        <v>F</v>
      </c>
      <c r="AW148" s="12" t="str">
        <f t="shared" si="39"/>
        <v>F</v>
      </c>
      <c r="AX148" s="12" t="str">
        <f t="shared" si="40"/>
        <v>F</v>
      </c>
      <c r="AY148" s="12" t="str">
        <f t="shared" si="41"/>
        <v>F</v>
      </c>
      <c r="AZ148" s="12" t="str">
        <f t="shared" si="42"/>
        <v>F</v>
      </c>
      <c r="BB148" s="2" t="b">
        <f t="shared" si="43"/>
        <v>0</v>
      </c>
      <c r="BC148" s="2" t="b">
        <f t="shared" si="44"/>
        <v>0</v>
      </c>
    </row>
    <row r="149" spans="1:55" ht="15" customHeight="1" x14ac:dyDescent="0.3">
      <c r="A149" s="12"/>
      <c r="B149" s="17" t="s">
        <v>328</v>
      </c>
      <c r="C149" s="18" t="s">
        <v>329</v>
      </c>
      <c r="D149" s="19"/>
      <c r="E149" s="17">
        <v>5</v>
      </c>
      <c r="F149" s="23"/>
      <c r="G149" s="24"/>
      <c r="H149" s="17" t="s">
        <v>328</v>
      </c>
      <c r="I149" s="18" t="s">
        <v>329</v>
      </c>
      <c r="J149" s="22" t="str">
        <f t="shared" si="30"/>
        <v/>
      </c>
      <c r="K149" s="17">
        <v>5</v>
      </c>
      <c r="L149" s="12"/>
      <c r="M149" s="12"/>
      <c r="N149" s="12"/>
      <c r="O149" s="12"/>
      <c r="P149" s="2" t="s">
        <v>51</v>
      </c>
      <c r="Q149" s="12"/>
      <c r="R149" s="12"/>
      <c r="S149" s="12"/>
      <c r="T149" s="12"/>
      <c r="U149" s="12"/>
      <c r="V149" s="12"/>
      <c r="W149" s="12"/>
      <c r="X149" s="12" t="s">
        <v>51</v>
      </c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 t="s">
        <v>51</v>
      </c>
      <c r="AN149" s="12"/>
      <c r="AO149" s="12" t="str">
        <f t="shared" si="31"/>
        <v>F</v>
      </c>
      <c r="AP149" s="12" t="str">
        <f t="shared" si="32"/>
        <v>W</v>
      </c>
      <c r="AQ149" s="12" t="str">
        <f t="shared" si="33"/>
        <v>F</v>
      </c>
      <c r="AR149" s="12" t="str">
        <f t="shared" si="34"/>
        <v>F</v>
      </c>
      <c r="AS149" s="12" t="str">
        <f t="shared" si="35"/>
        <v>F</v>
      </c>
      <c r="AT149" s="12" t="str">
        <f t="shared" si="36"/>
        <v>W</v>
      </c>
      <c r="AU149" s="12" t="str">
        <f t="shared" si="37"/>
        <v>F</v>
      </c>
      <c r="AV149" s="12" t="str">
        <f t="shared" si="38"/>
        <v>F</v>
      </c>
      <c r="AW149" s="12" t="str">
        <f t="shared" si="39"/>
        <v>F</v>
      </c>
      <c r="AX149" s="12" t="str">
        <f t="shared" si="40"/>
        <v>F</v>
      </c>
      <c r="AY149" s="12" t="str">
        <f t="shared" si="41"/>
        <v>F</v>
      </c>
      <c r="AZ149" s="12" t="str">
        <f t="shared" si="42"/>
        <v>F</v>
      </c>
      <c r="BB149" s="2" t="b">
        <f t="shared" si="43"/>
        <v>0</v>
      </c>
      <c r="BC149" s="2" t="b">
        <f t="shared" si="44"/>
        <v>0</v>
      </c>
    </row>
    <row r="150" spans="1:55" ht="30" x14ac:dyDescent="0.3">
      <c r="B150" s="17" t="s">
        <v>330</v>
      </c>
      <c r="C150" s="18" t="s">
        <v>331</v>
      </c>
      <c r="D150" s="19"/>
      <c r="E150" s="17">
        <v>5</v>
      </c>
      <c r="F150" s="23"/>
      <c r="G150" s="24"/>
      <c r="H150" s="17" t="s">
        <v>330</v>
      </c>
      <c r="I150" s="18" t="s">
        <v>331</v>
      </c>
      <c r="J150" s="22" t="str">
        <f t="shared" si="30"/>
        <v/>
      </c>
      <c r="K150" s="17">
        <v>5</v>
      </c>
      <c r="X150" s="2" t="s">
        <v>51</v>
      </c>
      <c r="AM150" s="2" t="s">
        <v>51</v>
      </c>
      <c r="AO150" s="12" t="str">
        <f t="shared" si="31"/>
        <v>F</v>
      </c>
      <c r="AP150" s="12" t="str">
        <f t="shared" si="32"/>
        <v>F</v>
      </c>
      <c r="AQ150" s="12" t="str">
        <f t="shared" si="33"/>
        <v>F</v>
      </c>
      <c r="AR150" s="12" t="str">
        <f t="shared" si="34"/>
        <v>F</v>
      </c>
      <c r="AS150" s="12" t="str">
        <f t="shared" si="35"/>
        <v>F</v>
      </c>
      <c r="AT150" s="12" t="str">
        <f t="shared" si="36"/>
        <v>W</v>
      </c>
      <c r="AU150" s="12" t="str">
        <f t="shared" si="37"/>
        <v>F</v>
      </c>
      <c r="AV150" s="12" t="str">
        <f t="shared" si="38"/>
        <v>F</v>
      </c>
      <c r="AW150" s="12" t="str">
        <f t="shared" si="39"/>
        <v>F</v>
      </c>
      <c r="AX150" s="12" t="str">
        <f t="shared" si="40"/>
        <v>F</v>
      </c>
      <c r="AY150" s="12" t="str">
        <f t="shared" si="41"/>
        <v>F</v>
      </c>
      <c r="AZ150" s="12" t="str">
        <f t="shared" si="42"/>
        <v>F</v>
      </c>
      <c r="BB150" s="2" t="b">
        <f t="shared" si="43"/>
        <v>0</v>
      </c>
      <c r="BC150" s="2" t="b">
        <f t="shared" si="44"/>
        <v>0</v>
      </c>
    </row>
    <row r="151" spans="1:55" x14ac:dyDescent="0.3">
      <c r="B151" s="17" t="s">
        <v>332</v>
      </c>
      <c r="C151" s="18" t="s">
        <v>333</v>
      </c>
      <c r="D151" s="19"/>
      <c r="E151" s="17">
        <v>5</v>
      </c>
      <c r="F151" s="23"/>
      <c r="G151" s="24"/>
      <c r="H151" s="17" t="s">
        <v>332</v>
      </c>
      <c r="I151" s="18" t="s">
        <v>333</v>
      </c>
      <c r="J151" s="22" t="str">
        <f t="shared" si="30"/>
        <v/>
      </c>
      <c r="K151" s="17">
        <v>5</v>
      </c>
      <c r="X151" s="2" t="s">
        <v>51</v>
      </c>
      <c r="AM151" s="2" t="s">
        <v>51</v>
      </c>
      <c r="AO151" s="12" t="str">
        <f t="shared" si="31"/>
        <v>F</v>
      </c>
      <c r="AP151" s="12" t="str">
        <f t="shared" si="32"/>
        <v>F</v>
      </c>
      <c r="AQ151" s="12" t="str">
        <f t="shared" si="33"/>
        <v>F</v>
      </c>
      <c r="AR151" s="12" t="str">
        <f t="shared" si="34"/>
        <v>F</v>
      </c>
      <c r="AS151" s="12" t="str">
        <f t="shared" si="35"/>
        <v>F</v>
      </c>
      <c r="AT151" s="12" t="str">
        <f t="shared" si="36"/>
        <v>W</v>
      </c>
      <c r="AU151" s="12" t="str">
        <f t="shared" si="37"/>
        <v>F</v>
      </c>
      <c r="AV151" s="12" t="str">
        <f t="shared" si="38"/>
        <v>F</v>
      </c>
      <c r="AW151" s="12" t="str">
        <f t="shared" si="39"/>
        <v>F</v>
      </c>
      <c r="AX151" s="12" t="str">
        <f t="shared" si="40"/>
        <v>F</v>
      </c>
      <c r="AY151" s="12" t="str">
        <f t="shared" si="41"/>
        <v>F</v>
      </c>
      <c r="AZ151" s="12" t="str">
        <f t="shared" si="42"/>
        <v>F</v>
      </c>
      <c r="BB151" s="2" t="b">
        <f t="shared" si="43"/>
        <v>0</v>
      </c>
      <c r="BC151" s="2" t="b">
        <f t="shared" si="44"/>
        <v>0</v>
      </c>
    </row>
    <row r="152" spans="1:55" x14ac:dyDescent="0.3">
      <c r="B152" s="17" t="s">
        <v>334</v>
      </c>
      <c r="C152" s="18" t="s">
        <v>335</v>
      </c>
      <c r="D152" s="19"/>
      <c r="E152" s="17">
        <v>5</v>
      </c>
      <c r="F152" s="23"/>
      <c r="G152" s="24"/>
      <c r="H152" s="17" t="s">
        <v>334</v>
      </c>
      <c r="I152" s="18" t="s">
        <v>335</v>
      </c>
      <c r="J152" s="22" t="str">
        <f t="shared" si="30"/>
        <v/>
      </c>
      <c r="K152" s="17">
        <v>5</v>
      </c>
      <c r="X152" s="2" t="s">
        <v>51</v>
      </c>
      <c r="AM152" s="2" t="s">
        <v>51</v>
      </c>
      <c r="AO152" s="12" t="str">
        <f t="shared" si="31"/>
        <v>F</v>
      </c>
      <c r="AP152" s="12" t="str">
        <f t="shared" si="32"/>
        <v>F</v>
      </c>
      <c r="AQ152" s="12" t="str">
        <f t="shared" si="33"/>
        <v>F</v>
      </c>
      <c r="AR152" s="12" t="str">
        <f t="shared" si="34"/>
        <v>F</v>
      </c>
      <c r="AS152" s="12" t="str">
        <f t="shared" si="35"/>
        <v>F</v>
      </c>
      <c r="AT152" s="12" t="str">
        <f t="shared" si="36"/>
        <v>W</v>
      </c>
      <c r="AU152" s="12" t="str">
        <f t="shared" si="37"/>
        <v>F</v>
      </c>
      <c r="AV152" s="12" t="str">
        <f t="shared" si="38"/>
        <v>F</v>
      </c>
      <c r="AW152" s="12" t="str">
        <f t="shared" si="39"/>
        <v>F</v>
      </c>
      <c r="AX152" s="12" t="str">
        <f t="shared" si="40"/>
        <v>F</v>
      </c>
      <c r="AY152" s="12" t="str">
        <f t="shared" si="41"/>
        <v>F</v>
      </c>
      <c r="AZ152" s="12" t="str">
        <f t="shared" si="42"/>
        <v>F</v>
      </c>
      <c r="BB152" s="2" t="b">
        <f t="shared" si="43"/>
        <v>0</v>
      </c>
      <c r="BC152" s="2" t="b">
        <f t="shared" si="44"/>
        <v>0</v>
      </c>
    </row>
    <row r="153" spans="1:55" ht="30" x14ac:dyDescent="0.3">
      <c r="B153" s="17" t="s">
        <v>336</v>
      </c>
      <c r="C153" s="18" t="s">
        <v>337</v>
      </c>
      <c r="D153" s="19"/>
      <c r="E153" s="17">
        <v>5</v>
      </c>
      <c r="F153" s="23"/>
      <c r="G153" s="24"/>
      <c r="H153" s="17" t="s">
        <v>336</v>
      </c>
      <c r="I153" s="18" t="s">
        <v>337</v>
      </c>
      <c r="J153" s="22" t="str">
        <f t="shared" si="30"/>
        <v/>
      </c>
      <c r="K153" s="17">
        <v>5</v>
      </c>
      <c r="Y153" s="2" t="s">
        <v>51</v>
      </c>
      <c r="AM153" s="2" t="s">
        <v>51</v>
      </c>
      <c r="AO153" s="12" t="str">
        <f t="shared" si="31"/>
        <v>F</v>
      </c>
      <c r="AP153" s="12" t="str">
        <f t="shared" si="32"/>
        <v>F</v>
      </c>
      <c r="AQ153" s="12" t="str">
        <f t="shared" si="33"/>
        <v>F</v>
      </c>
      <c r="AR153" s="12" t="str">
        <f t="shared" si="34"/>
        <v>F</v>
      </c>
      <c r="AS153" s="12" t="str">
        <f t="shared" si="35"/>
        <v>F</v>
      </c>
      <c r="AT153" s="12" t="str">
        <f t="shared" si="36"/>
        <v>F</v>
      </c>
      <c r="AU153" s="12" t="str">
        <f t="shared" si="37"/>
        <v>F</v>
      </c>
      <c r="AV153" s="12" t="str">
        <f t="shared" si="38"/>
        <v>F</v>
      </c>
      <c r="AW153" s="12" t="str">
        <f t="shared" si="39"/>
        <v>F</v>
      </c>
      <c r="AX153" s="12" t="str">
        <f t="shared" si="40"/>
        <v>F</v>
      </c>
      <c r="AY153" s="12" t="str">
        <f t="shared" si="41"/>
        <v>F</v>
      </c>
      <c r="AZ153" s="12" t="str">
        <f t="shared" si="42"/>
        <v>F</v>
      </c>
      <c r="BB153" s="2" t="b">
        <f t="shared" si="43"/>
        <v>0</v>
      </c>
      <c r="BC153" s="2" t="b">
        <f t="shared" si="44"/>
        <v>0</v>
      </c>
    </row>
    <row r="154" spans="1:55" x14ac:dyDescent="0.3">
      <c r="B154" s="17" t="s">
        <v>338</v>
      </c>
      <c r="C154" s="18" t="s">
        <v>339</v>
      </c>
      <c r="D154" s="19"/>
      <c r="E154" s="17">
        <v>5</v>
      </c>
      <c r="F154" s="23"/>
      <c r="G154" s="24"/>
      <c r="H154" s="17" t="s">
        <v>338</v>
      </c>
      <c r="I154" s="18" t="s">
        <v>339</v>
      </c>
      <c r="J154" s="22" t="str">
        <f t="shared" si="30"/>
        <v/>
      </c>
      <c r="K154" s="17">
        <v>5</v>
      </c>
      <c r="Y154" s="2" t="s">
        <v>51</v>
      </c>
      <c r="AM154" s="2" t="s">
        <v>51</v>
      </c>
      <c r="AO154" s="12" t="str">
        <f t="shared" si="31"/>
        <v>F</v>
      </c>
      <c r="AP154" s="12" t="str">
        <f t="shared" si="32"/>
        <v>F</v>
      </c>
      <c r="AQ154" s="12" t="str">
        <f t="shared" si="33"/>
        <v>F</v>
      </c>
      <c r="AR154" s="12" t="str">
        <f t="shared" si="34"/>
        <v>F</v>
      </c>
      <c r="AS154" s="12" t="str">
        <f t="shared" si="35"/>
        <v>F</v>
      </c>
      <c r="AT154" s="12" t="str">
        <f t="shared" si="36"/>
        <v>F</v>
      </c>
      <c r="AU154" s="12" t="str">
        <f t="shared" si="37"/>
        <v>F</v>
      </c>
      <c r="AV154" s="12" t="str">
        <f t="shared" si="38"/>
        <v>F</v>
      </c>
      <c r="AW154" s="12" t="str">
        <f t="shared" si="39"/>
        <v>F</v>
      </c>
      <c r="AX154" s="12" t="str">
        <f t="shared" si="40"/>
        <v>F</v>
      </c>
      <c r="AY154" s="12" t="str">
        <f t="shared" si="41"/>
        <v>F</v>
      </c>
      <c r="AZ154" s="12" t="str">
        <f t="shared" si="42"/>
        <v>F</v>
      </c>
      <c r="BB154" s="2" t="b">
        <f t="shared" si="43"/>
        <v>0</v>
      </c>
      <c r="BC154" s="2" t="b">
        <f t="shared" si="44"/>
        <v>0</v>
      </c>
    </row>
    <row r="155" spans="1:55" x14ac:dyDescent="0.3">
      <c r="B155" s="17" t="s">
        <v>340</v>
      </c>
      <c r="C155" s="18" t="s">
        <v>341</v>
      </c>
      <c r="D155" s="19"/>
      <c r="E155" s="17">
        <v>5</v>
      </c>
      <c r="F155" s="23"/>
      <c r="G155" s="24"/>
      <c r="H155" s="17" t="s">
        <v>340</v>
      </c>
      <c r="I155" s="18" t="s">
        <v>342</v>
      </c>
      <c r="J155" s="22" t="str">
        <f t="shared" si="30"/>
        <v/>
      </c>
      <c r="K155" s="17">
        <v>5</v>
      </c>
      <c r="Y155" s="2" t="s">
        <v>51</v>
      </c>
      <c r="AM155" s="2" t="s">
        <v>51</v>
      </c>
      <c r="AO155" s="12" t="str">
        <f t="shared" si="31"/>
        <v>F</v>
      </c>
      <c r="AP155" s="12" t="str">
        <f t="shared" si="32"/>
        <v>F</v>
      </c>
      <c r="AQ155" s="12" t="str">
        <f t="shared" si="33"/>
        <v>F</v>
      </c>
      <c r="AR155" s="12" t="str">
        <f t="shared" si="34"/>
        <v>F</v>
      </c>
      <c r="AS155" s="12" t="str">
        <f t="shared" si="35"/>
        <v>F</v>
      </c>
      <c r="AT155" s="12" t="str">
        <f t="shared" si="36"/>
        <v>F</v>
      </c>
      <c r="AU155" s="12" t="str">
        <f t="shared" si="37"/>
        <v>F</v>
      </c>
      <c r="AV155" s="12" t="str">
        <f t="shared" si="38"/>
        <v>F</v>
      </c>
      <c r="AW155" s="12" t="str">
        <f t="shared" si="39"/>
        <v>F</v>
      </c>
      <c r="AX155" s="12" t="str">
        <f t="shared" si="40"/>
        <v>F</v>
      </c>
      <c r="AY155" s="12" t="str">
        <f t="shared" si="41"/>
        <v>F</v>
      </c>
      <c r="AZ155" s="12" t="str">
        <f t="shared" si="42"/>
        <v>F</v>
      </c>
      <c r="BB155" s="2" t="b">
        <f t="shared" si="43"/>
        <v>0</v>
      </c>
      <c r="BC155" s="2" t="b">
        <f t="shared" si="44"/>
        <v>0</v>
      </c>
    </row>
    <row r="156" spans="1:55" x14ac:dyDescent="0.3">
      <c r="B156" s="17" t="s">
        <v>343</v>
      </c>
      <c r="C156" s="18" t="s">
        <v>344</v>
      </c>
      <c r="D156" s="19"/>
      <c r="E156" s="17">
        <v>5</v>
      </c>
      <c r="F156" s="23"/>
      <c r="G156" s="24"/>
      <c r="H156" s="17" t="s">
        <v>345</v>
      </c>
      <c r="I156" s="18" t="s">
        <v>344</v>
      </c>
      <c r="J156" s="22" t="str">
        <f t="shared" si="30"/>
        <v/>
      </c>
      <c r="K156" s="17">
        <v>5</v>
      </c>
      <c r="Y156" s="2" t="s">
        <v>51</v>
      </c>
      <c r="AM156" s="2" t="s">
        <v>51</v>
      </c>
      <c r="AO156" s="12" t="str">
        <f t="shared" si="31"/>
        <v>F</v>
      </c>
      <c r="AP156" s="12" t="str">
        <f t="shared" si="32"/>
        <v>F</v>
      </c>
      <c r="AQ156" s="12" t="str">
        <f t="shared" si="33"/>
        <v>F</v>
      </c>
      <c r="AR156" s="12" t="str">
        <f t="shared" si="34"/>
        <v>F</v>
      </c>
      <c r="AS156" s="12" t="str">
        <f t="shared" si="35"/>
        <v>F</v>
      </c>
      <c r="AT156" s="12" t="str">
        <f t="shared" si="36"/>
        <v>F</v>
      </c>
      <c r="AU156" s="12" t="str">
        <f t="shared" si="37"/>
        <v>F</v>
      </c>
      <c r="AV156" s="12" t="str">
        <f t="shared" si="38"/>
        <v>F</v>
      </c>
      <c r="AW156" s="12" t="str">
        <f t="shared" si="39"/>
        <v>F</v>
      </c>
      <c r="AX156" s="12" t="str">
        <f t="shared" si="40"/>
        <v>F</v>
      </c>
      <c r="AY156" s="12" t="str">
        <f t="shared" si="41"/>
        <v>F</v>
      </c>
      <c r="AZ156" s="12" t="str">
        <f t="shared" si="42"/>
        <v>F</v>
      </c>
      <c r="BB156" s="2" t="b">
        <f t="shared" si="43"/>
        <v>0</v>
      </c>
      <c r="BC156" s="2" t="b">
        <f t="shared" si="44"/>
        <v>0</v>
      </c>
    </row>
    <row r="157" spans="1:55" x14ac:dyDescent="0.3">
      <c r="B157" s="17" t="s">
        <v>346</v>
      </c>
      <c r="C157" s="18" t="s">
        <v>347</v>
      </c>
      <c r="D157" s="19"/>
      <c r="E157" s="17">
        <v>5</v>
      </c>
      <c r="F157" s="23"/>
      <c r="G157" s="24"/>
      <c r="H157" s="17" t="s">
        <v>348</v>
      </c>
      <c r="I157" s="18" t="s">
        <v>347</v>
      </c>
      <c r="J157" s="22" t="str">
        <f t="shared" si="30"/>
        <v/>
      </c>
      <c r="K157" s="17">
        <v>5</v>
      </c>
      <c r="Y157" s="2" t="s">
        <v>51</v>
      </c>
      <c r="AM157" s="2" t="s">
        <v>51</v>
      </c>
      <c r="AO157" s="12" t="str">
        <f t="shared" si="31"/>
        <v>F</v>
      </c>
      <c r="AP157" s="12" t="str">
        <f t="shared" si="32"/>
        <v>F</v>
      </c>
      <c r="AQ157" s="12" t="str">
        <f t="shared" si="33"/>
        <v>F</v>
      </c>
      <c r="AR157" s="12" t="str">
        <f t="shared" si="34"/>
        <v>F</v>
      </c>
      <c r="AS157" s="12" t="str">
        <f t="shared" si="35"/>
        <v>F</v>
      </c>
      <c r="AT157" s="12" t="str">
        <f t="shared" si="36"/>
        <v>F</v>
      </c>
      <c r="AU157" s="12" t="str">
        <f t="shared" si="37"/>
        <v>F</v>
      </c>
      <c r="AV157" s="12" t="str">
        <f t="shared" si="38"/>
        <v>F</v>
      </c>
      <c r="AW157" s="12" t="str">
        <f t="shared" si="39"/>
        <v>F</v>
      </c>
      <c r="AX157" s="12" t="str">
        <f t="shared" si="40"/>
        <v>F</v>
      </c>
      <c r="AY157" s="12" t="str">
        <f t="shared" si="41"/>
        <v>F</v>
      </c>
      <c r="AZ157" s="12" t="str">
        <f t="shared" si="42"/>
        <v>F</v>
      </c>
      <c r="BB157" s="2" t="b">
        <f t="shared" si="43"/>
        <v>0</v>
      </c>
      <c r="BC157" s="2" t="b">
        <f t="shared" si="44"/>
        <v>0</v>
      </c>
    </row>
    <row r="158" spans="1:55" x14ac:dyDescent="0.3">
      <c r="B158" s="17" t="s">
        <v>349</v>
      </c>
      <c r="C158" s="18" t="s">
        <v>350</v>
      </c>
      <c r="D158" s="19"/>
      <c r="E158" s="17">
        <v>5</v>
      </c>
      <c r="F158" s="23"/>
      <c r="G158" s="24"/>
      <c r="H158" s="17" t="s">
        <v>349</v>
      </c>
      <c r="I158" s="18" t="s">
        <v>350</v>
      </c>
      <c r="J158" s="22" t="str">
        <f t="shared" si="30"/>
        <v/>
      </c>
      <c r="K158" s="17">
        <v>5</v>
      </c>
      <c r="Y158" s="2" t="s">
        <v>51</v>
      </c>
      <c r="AM158" s="2" t="s">
        <v>51</v>
      </c>
      <c r="AO158" s="12" t="str">
        <f t="shared" si="31"/>
        <v>F</v>
      </c>
      <c r="AP158" s="12" t="str">
        <f t="shared" si="32"/>
        <v>F</v>
      </c>
      <c r="AQ158" s="12" t="str">
        <f t="shared" si="33"/>
        <v>F</v>
      </c>
      <c r="AR158" s="12" t="str">
        <f t="shared" si="34"/>
        <v>F</v>
      </c>
      <c r="AS158" s="12" t="str">
        <f t="shared" si="35"/>
        <v>F</v>
      </c>
      <c r="AT158" s="12" t="str">
        <f t="shared" si="36"/>
        <v>F</v>
      </c>
      <c r="AU158" s="12" t="str">
        <f t="shared" si="37"/>
        <v>F</v>
      </c>
      <c r="AV158" s="12" t="str">
        <f t="shared" si="38"/>
        <v>F</v>
      </c>
      <c r="AW158" s="12" t="str">
        <f t="shared" si="39"/>
        <v>F</v>
      </c>
      <c r="AX158" s="12" t="str">
        <f t="shared" si="40"/>
        <v>F</v>
      </c>
      <c r="AY158" s="12" t="str">
        <f t="shared" si="41"/>
        <v>F</v>
      </c>
      <c r="AZ158" s="12" t="str">
        <f t="shared" si="42"/>
        <v>F</v>
      </c>
      <c r="BB158" s="2" t="b">
        <f t="shared" si="43"/>
        <v>0</v>
      </c>
      <c r="BC158" s="2" t="b">
        <f t="shared" si="44"/>
        <v>0</v>
      </c>
    </row>
    <row r="159" spans="1:55" x14ac:dyDescent="0.3">
      <c r="B159" s="17" t="s">
        <v>351</v>
      </c>
      <c r="C159" s="18" t="s">
        <v>352</v>
      </c>
      <c r="D159" s="19"/>
      <c r="E159" s="17">
        <v>5</v>
      </c>
      <c r="F159" s="23"/>
      <c r="G159" s="24"/>
      <c r="H159" s="17" t="s">
        <v>353</v>
      </c>
      <c r="I159" s="18" t="s">
        <v>352</v>
      </c>
      <c r="J159" s="22" t="str">
        <f t="shared" si="30"/>
        <v/>
      </c>
      <c r="K159" s="17">
        <v>5</v>
      </c>
      <c r="Y159" s="2" t="s">
        <v>51</v>
      </c>
      <c r="AM159" s="2" t="s">
        <v>51</v>
      </c>
      <c r="AO159" s="12" t="str">
        <f t="shared" si="31"/>
        <v>F</v>
      </c>
      <c r="AP159" s="12" t="str">
        <f t="shared" si="32"/>
        <v>F</v>
      </c>
      <c r="AQ159" s="12" t="str">
        <f t="shared" si="33"/>
        <v>F</v>
      </c>
      <c r="AR159" s="12" t="str">
        <f t="shared" si="34"/>
        <v>F</v>
      </c>
      <c r="AS159" s="12" t="str">
        <f t="shared" si="35"/>
        <v>F</v>
      </c>
      <c r="AT159" s="12" t="str">
        <f t="shared" si="36"/>
        <v>F</v>
      </c>
      <c r="AU159" s="12" t="str">
        <f t="shared" si="37"/>
        <v>F</v>
      </c>
      <c r="AV159" s="12" t="str">
        <f t="shared" si="38"/>
        <v>F</v>
      </c>
      <c r="AW159" s="12" t="str">
        <f t="shared" si="39"/>
        <v>F</v>
      </c>
      <c r="AX159" s="12" t="str">
        <f t="shared" si="40"/>
        <v>F</v>
      </c>
      <c r="AY159" s="12" t="str">
        <f t="shared" si="41"/>
        <v>F</v>
      </c>
      <c r="AZ159" s="12" t="str">
        <f t="shared" si="42"/>
        <v>F</v>
      </c>
      <c r="BB159" s="2" t="b">
        <f t="shared" si="43"/>
        <v>0</v>
      </c>
      <c r="BC159" s="2" t="b">
        <f t="shared" si="44"/>
        <v>0</v>
      </c>
    </row>
    <row r="160" spans="1:55" x14ac:dyDescent="0.3">
      <c r="B160" s="17" t="s">
        <v>354</v>
      </c>
      <c r="C160" s="18" t="s">
        <v>355</v>
      </c>
      <c r="D160" s="19"/>
      <c r="E160" s="17">
        <v>5</v>
      </c>
      <c r="F160" s="23"/>
      <c r="G160" s="24"/>
      <c r="H160" s="17" t="s">
        <v>354</v>
      </c>
      <c r="I160" s="18" t="s">
        <v>355</v>
      </c>
      <c r="J160" s="22" t="str">
        <f t="shared" si="30"/>
        <v/>
      </c>
      <c r="K160" s="17">
        <v>5</v>
      </c>
      <c r="Y160" s="2" t="s">
        <v>51</v>
      </c>
      <c r="AM160" s="2" t="s">
        <v>51</v>
      </c>
      <c r="AO160" s="12" t="str">
        <f t="shared" si="31"/>
        <v>F</v>
      </c>
      <c r="AP160" s="12" t="str">
        <f t="shared" si="32"/>
        <v>F</v>
      </c>
      <c r="AQ160" s="12" t="str">
        <f t="shared" si="33"/>
        <v>F</v>
      </c>
      <c r="AR160" s="12" t="str">
        <f t="shared" si="34"/>
        <v>F</v>
      </c>
      <c r="AS160" s="12" t="str">
        <f t="shared" si="35"/>
        <v>F</v>
      </c>
      <c r="AT160" s="12" t="str">
        <f t="shared" si="36"/>
        <v>F</v>
      </c>
      <c r="AU160" s="12" t="str">
        <f t="shared" si="37"/>
        <v>F</v>
      </c>
      <c r="AV160" s="12" t="str">
        <f t="shared" si="38"/>
        <v>F</v>
      </c>
      <c r="AW160" s="12" t="str">
        <f t="shared" si="39"/>
        <v>F</v>
      </c>
      <c r="AX160" s="12" t="str">
        <f t="shared" si="40"/>
        <v>F</v>
      </c>
      <c r="AY160" s="12" t="str">
        <f t="shared" si="41"/>
        <v>F</v>
      </c>
      <c r="AZ160" s="12" t="str">
        <f t="shared" si="42"/>
        <v>F</v>
      </c>
      <c r="BB160" s="2" t="b">
        <f t="shared" si="43"/>
        <v>0</v>
      </c>
      <c r="BC160" s="2" t="b">
        <f t="shared" si="44"/>
        <v>0</v>
      </c>
    </row>
    <row r="161" spans="1:55" x14ac:dyDescent="0.3">
      <c r="B161" s="17" t="s">
        <v>356</v>
      </c>
      <c r="C161" s="18" t="s">
        <v>357</v>
      </c>
      <c r="D161" s="19"/>
      <c r="E161" s="17">
        <v>5</v>
      </c>
      <c r="F161" s="23"/>
      <c r="G161" s="24"/>
      <c r="H161" s="17" t="s">
        <v>358</v>
      </c>
      <c r="I161" s="18" t="s">
        <v>359</v>
      </c>
      <c r="J161" s="22" t="str">
        <f t="shared" si="30"/>
        <v/>
      </c>
      <c r="K161" s="17">
        <v>5</v>
      </c>
      <c r="Y161" s="2" t="s">
        <v>51</v>
      </c>
      <c r="AM161" s="2" t="s">
        <v>51</v>
      </c>
      <c r="AO161" s="12" t="str">
        <f t="shared" si="31"/>
        <v>F</v>
      </c>
      <c r="AP161" s="12" t="str">
        <f t="shared" si="32"/>
        <v>F</v>
      </c>
      <c r="AQ161" s="12" t="str">
        <f t="shared" si="33"/>
        <v>F</v>
      </c>
      <c r="AR161" s="12" t="str">
        <f t="shared" si="34"/>
        <v>F</v>
      </c>
      <c r="AS161" s="12" t="str">
        <f t="shared" si="35"/>
        <v>F</v>
      </c>
      <c r="AT161" s="12" t="str">
        <f t="shared" si="36"/>
        <v>F</v>
      </c>
      <c r="AU161" s="12" t="str">
        <f t="shared" si="37"/>
        <v>F</v>
      </c>
      <c r="AV161" s="12" t="str">
        <f t="shared" si="38"/>
        <v>F</v>
      </c>
      <c r="AW161" s="12" t="str">
        <f t="shared" si="39"/>
        <v>F</v>
      </c>
      <c r="AX161" s="12" t="str">
        <f t="shared" si="40"/>
        <v>F</v>
      </c>
      <c r="AY161" s="12" t="str">
        <f t="shared" si="41"/>
        <v>F</v>
      </c>
      <c r="AZ161" s="12" t="str">
        <f t="shared" si="42"/>
        <v>F</v>
      </c>
      <c r="BB161" s="2" t="b">
        <f t="shared" si="43"/>
        <v>0</v>
      </c>
      <c r="BC161" s="2" t="b">
        <f t="shared" si="44"/>
        <v>0</v>
      </c>
    </row>
    <row r="162" spans="1:55" x14ac:dyDescent="0.3">
      <c r="B162" s="17" t="s">
        <v>360</v>
      </c>
      <c r="C162" s="18" t="s">
        <v>361</v>
      </c>
      <c r="D162" s="19"/>
      <c r="E162" s="17">
        <v>5</v>
      </c>
      <c r="F162" s="23"/>
      <c r="G162" s="24"/>
      <c r="H162" s="17" t="s">
        <v>360</v>
      </c>
      <c r="I162" s="18" t="s">
        <v>361</v>
      </c>
      <c r="J162" s="22" t="str">
        <f t="shared" si="30"/>
        <v/>
      </c>
      <c r="K162" s="17">
        <v>5</v>
      </c>
      <c r="Y162" s="2" t="s">
        <v>51</v>
      </c>
      <c r="AM162" s="2" t="s">
        <v>51</v>
      </c>
      <c r="AO162" s="12" t="str">
        <f t="shared" si="31"/>
        <v>F</v>
      </c>
      <c r="AP162" s="12" t="str">
        <f t="shared" si="32"/>
        <v>F</v>
      </c>
      <c r="AQ162" s="12" t="str">
        <f t="shared" si="33"/>
        <v>F</v>
      </c>
      <c r="AR162" s="12" t="str">
        <f t="shared" si="34"/>
        <v>F</v>
      </c>
      <c r="AS162" s="12" t="str">
        <f t="shared" si="35"/>
        <v>F</v>
      </c>
      <c r="AT162" s="12" t="str">
        <f t="shared" si="36"/>
        <v>F</v>
      </c>
      <c r="AU162" s="12" t="str">
        <f t="shared" si="37"/>
        <v>F</v>
      </c>
      <c r="AV162" s="12" t="str">
        <f t="shared" si="38"/>
        <v>F</v>
      </c>
      <c r="AW162" s="12" t="str">
        <f t="shared" si="39"/>
        <v>F</v>
      </c>
      <c r="AX162" s="12" t="str">
        <f t="shared" si="40"/>
        <v>F</v>
      </c>
      <c r="AY162" s="12" t="str">
        <f t="shared" si="41"/>
        <v>F</v>
      </c>
      <c r="AZ162" s="12" t="str">
        <f t="shared" si="42"/>
        <v>F</v>
      </c>
      <c r="BB162" s="2" t="b">
        <f t="shared" si="43"/>
        <v>0</v>
      </c>
      <c r="BC162" s="2" t="b">
        <f t="shared" si="44"/>
        <v>0</v>
      </c>
    </row>
    <row r="163" spans="1:55" x14ac:dyDescent="0.3">
      <c r="B163" s="17" t="s">
        <v>362</v>
      </c>
      <c r="C163" s="18" t="s">
        <v>363</v>
      </c>
      <c r="D163" s="19"/>
      <c r="E163" s="17">
        <v>5</v>
      </c>
      <c r="F163" s="23"/>
      <c r="G163" s="24"/>
      <c r="H163" s="17" t="s">
        <v>362</v>
      </c>
      <c r="I163" s="18" t="s">
        <v>363</v>
      </c>
      <c r="J163" s="22" t="str">
        <f t="shared" si="30"/>
        <v/>
      </c>
      <c r="K163" s="17">
        <v>5</v>
      </c>
      <c r="Y163" s="2" t="s">
        <v>51</v>
      </c>
      <c r="AM163" s="2" t="s">
        <v>51</v>
      </c>
      <c r="AO163" s="12" t="str">
        <f t="shared" si="31"/>
        <v>F</v>
      </c>
      <c r="AP163" s="12" t="str">
        <f t="shared" si="32"/>
        <v>F</v>
      </c>
      <c r="AQ163" s="12" t="str">
        <f t="shared" si="33"/>
        <v>F</v>
      </c>
      <c r="AR163" s="12" t="str">
        <f t="shared" si="34"/>
        <v>F</v>
      </c>
      <c r="AS163" s="12" t="str">
        <f t="shared" si="35"/>
        <v>F</v>
      </c>
      <c r="AT163" s="12" t="str">
        <f t="shared" si="36"/>
        <v>F</v>
      </c>
      <c r="AU163" s="12" t="str">
        <f t="shared" si="37"/>
        <v>F</v>
      </c>
      <c r="AV163" s="12" t="str">
        <f t="shared" si="38"/>
        <v>F</v>
      </c>
      <c r="AW163" s="12" t="str">
        <f t="shared" si="39"/>
        <v>F</v>
      </c>
      <c r="AX163" s="12" t="str">
        <f t="shared" si="40"/>
        <v>F</v>
      </c>
      <c r="AY163" s="12" t="str">
        <f t="shared" si="41"/>
        <v>F</v>
      </c>
      <c r="AZ163" s="12" t="str">
        <f t="shared" si="42"/>
        <v>F</v>
      </c>
      <c r="BB163" s="2" t="b">
        <f t="shared" si="43"/>
        <v>0</v>
      </c>
      <c r="BC163" s="2" t="b">
        <f t="shared" si="44"/>
        <v>0</v>
      </c>
    </row>
    <row r="164" spans="1:55" x14ac:dyDescent="0.3">
      <c r="B164" s="17" t="s">
        <v>364</v>
      </c>
      <c r="C164" s="18" t="s">
        <v>365</v>
      </c>
      <c r="D164" s="19"/>
      <c r="E164" s="17">
        <v>5</v>
      </c>
      <c r="F164" s="23"/>
      <c r="G164" s="24"/>
      <c r="H164" s="17" t="s">
        <v>364</v>
      </c>
      <c r="I164" s="18" t="s">
        <v>365</v>
      </c>
      <c r="J164" s="22" t="str">
        <f t="shared" si="30"/>
        <v/>
      </c>
      <c r="K164" s="17">
        <v>5</v>
      </c>
      <c r="Y164" s="2" t="s">
        <v>51</v>
      </c>
      <c r="AM164" s="2" t="s">
        <v>51</v>
      </c>
      <c r="AO164" s="12" t="str">
        <f t="shared" si="31"/>
        <v>F</v>
      </c>
      <c r="AP164" s="12" t="str">
        <f t="shared" si="32"/>
        <v>F</v>
      </c>
      <c r="AQ164" s="12" t="str">
        <f t="shared" si="33"/>
        <v>F</v>
      </c>
      <c r="AR164" s="12" t="str">
        <f t="shared" si="34"/>
        <v>F</v>
      </c>
      <c r="AS164" s="12" t="str">
        <f t="shared" si="35"/>
        <v>F</v>
      </c>
      <c r="AT164" s="12" t="str">
        <f t="shared" si="36"/>
        <v>F</v>
      </c>
      <c r="AU164" s="12" t="str">
        <f t="shared" si="37"/>
        <v>F</v>
      </c>
      <c r="AV164" s="12" t="str">
        <f t="shared" si="38"/>
        <v>F</v>
      </c>
      <c r="AW164" s="12" t="str">
        <f t="shared" si="39"/>
        <v>F</v>
      </c>
      <c r="AX164" s="12" t="str">
        <f t="shared" si="40"/>
        <v>F</v>
      </c>
      <c r="AY164" s="12" t="str">
        <f t="shared" si="41"/>
        <v>F</v>
      </c>
      <c r="AZ164" s="12" t="str">
        <f t="shared" si="42"/>
        <v>F</v>
      </c>
      <c r="BB164" s="2" t="b">
        <f t="shared" si="43"/>
        <v>0</v>
      </c>
      <c r="BC164" s="2" t="b">
        <f t="shared" si="44"/>
        <v>0</v>
      </c>
    </row>
    <row r="165" spans="1:55" x14ac:dyDescent="0.3">
      <c r="B165" s="17" t="s">
        <v>366</v>
      </c>
      <c r="C165" s="18" t="s">
        <v>367</v>
      </c>
      <c r="D165" s="19"/>
      <c r="E165" s="17">
        <v>5</v>
      </c>
      <c r="F165" s="23"/>
      <c r="G165" s="24"/>
      <c r="H165" s="17" t="s">
        <v>366</v>
      </c>
      <c r="I165" s="18" t="s">
        <v>367</v>
      </c>
      <c r="J165" s="22" t="str">
        <f t="shared" si="30"/>
        <v/>
      </c>
      <c r="K165" s="17">
        <v>5</v>
      </c>
      <c r="Y165" s="2" t="s">
        <v>51</v>
      </c>
      <c r="AM165" s="2" t="s">
        <v>51</v>
      </c>
      <c r="AO165" s="12" t="str">
        <f t="shared" si="31"/>
        <v>F</v>
      </c>
      <c r="AP165" s="12" t="str">
        <f t="shared" si="32"/>
        <v>F</v>
      </c>
      <c r="AQ165" s="12" t="str">
        <f t="shared" si="33"/>
        <v>F</v>
      </c>
      <c r="AR165" s="12" t="str">
        <f t="shared" si="34"/>
        <v>F</v>
      </c>
      <c r="AS165" s="12" t="str">
        <f t="shared" si="35"/>
        <v>F</v>
      </c>
      <c r="AT165" s="12" t="str">
        <f t="shared" si="36"/>
        <v>F</v>
      </c>
      <c r="AU165" s="12" t="str">
        <f t="shared" si="37"/>
        <v>F</v>
      </c>
      <c r="AV165" s="12" t="str">
        <f t="shared" si="38"/>
        <v>F</v>
      </c>
      <c r="AW165" s="12" t="str">
        <f t="shared" si="39"/>
        <v>F</v>
      </c>
      <c r="AX165" s="12" t="str">
        <f t="shared" si="40"/>
        <v>F</v>
      </c>
      <c r="AY165" s="12" t="str">
        <f t="shared" si="41"/>
        <v>F</v>
      </c>
      <c r="AZ165" s="12" t="str">
        <f t="shared" si="42"/>
        <v>F</v>
      </c>
      <c r="BB165" s="2" t="b">
        <f t="shared" si="43"/>
        <v>0</v>
      </c>
      <c r="BC165" s="2" t="b">
        <f t="shared" si="44"/>
        <v>0</v>
      </c>
    </row>
    <row r="166" spans="1:55" x14ac:dyDescent="0.3">
      <c r="B166" s="17" t="s">
        <v>368</v>
      </c>
      <c r="C166" s="18" t="s">
        <v>369</v>
      </c>
      <c r="D166" s="19"/>
      <c r="E166" s="17">
        <v>5</v>
      </c>
      <c r="F166" s="23"/>
      <c r="G166" s="24"/>
      <c r="H166" s="17" t="s">
        <v>370</v>
      </c>
      <c r="I166" s="18" t="s">
        <v>369</v>
      </c>
      <c r="J166" s="22" t="str">
        <f t="shared" si="30"/>
        <v/>
      </c>
      <c r="K166" s="17">
        <v>5</v>
      </c>
      <c r="Y166" s="2" t="s">
        <v>51</v>
      </c>
      <c r="AM166" s="2" t="s">
        <v>51</v>
      </c>
      <c r="AO166" s="12" t="str">
        <f t="shared" si="31"/>
        <v>F</v>
      </c>
      <c r="AP166" s="12" t="str">
        <f t="shared" si="32"/>
        <v>F</v>
      </c>
      <c r="AQ166" s="12" t="str">
        <f t="shared" si="33"/>
        <v>F</v>
      </c>
      <c r="AR166" s="12" t="str">
        <f t="shared" si="34"/>
        <v>F</v>
      </c>
      <c r="AS166" s="12" t="str">
        <f t="shared" si="35"/>
        <v>F</v>
      </c>
      <c r="AT166" s="12" t="str">
        <f t="shared" si="36"/>
        <v>F</v>
      </c>
      <c r="AU166" s="12" t="str">
        <f t="shared" si="37"/>
        <v>F</v>
      </c>
      <c r="AV166" s="12" t="str">
        <f t="shared" si="38"/>
        <v>F</v>
      </c>
      <c r="AW166" s="12" t="str">
        <f t="shared" si="39"/>
        <v>F</v>
      </c>
      <c r="AX166" s="12" t="str">
        <f t="shared" si="40"/>
        <v>F</v>
      </c>
      <c r="AY166" s="12" t="str">
        <f t="shared" si="41"/>
        <v>F</v>
      </c>
      <c r="AZ166" s="12" t="str">
        <f t="shared" si="42"/>
        <v>F</v>
      </c>
      <c r="BB166" s="2" t="b">
        <f t="shared" si="43"/>
        <v>0</v>
      </c>
      <c r="BC166" s="2" t="b">
        <f t="shared" si="44"/>
        <v>0</v>
      </c>
    </row>
    <row r="167" spans="1:55" x14ac:dyDescent="0.3">
      <c r="B167" s="17" t="s">
        <v>371</v>
      </c>
      <c r="C167" s="18" t="s">
        <v>372</v>
      </c>
      <c r="D167" s="19"/>
      <c r="E167" s="17">
        <v>5</v>
      </c>
      <c r="F167" s="23"/>
      <c r="G167" s="24"/>
      <c r="H167" s="17" t="s">
        <v>371</v>
      </c>
      <c r="I167" s="18" t="s">
        <v>372</v>
      </c>
      <c r="J167" s="22" t="str">
        <f t="shared" si="30"/>
        <v/>
      </c>
      <c r="K167" s="17">
        <v>5</v>
      </c>
      <c r="Y167" s="2" t="s">
        <v>51</v>
      </c>
      <c r="AM167" s="2" t="s">
        <v>51</v>
      </c>
      <c r="AO167" s="12" t="str">
        <f t="shared" si="31"/>
        <v>F</v>
      </c>
      <c r="AP167" s="12" t="str">
        <f t="shared" si="32"/>
        <v>F</v>
      </c>
      <c r="AQ167" s="12" t="str">
        <f t="shared" si="33"/>
        <v>F</v>
      </c>
      <c r="AR167" s="12" t="str">
        <f t="shared" si="34"/>
        <v>F</v>
      </c>
      <c r="AS167" s="12" t="str">
        <f t="shared" si="35"/>
        <v>F</v>
      </c>
      <c r="AT167" s="12" t="str">
        <f t="shared" si="36"/>
        <v>F</v>
      </c>
      <c r="AU167" s="12" t="str">
        <f t="shared" si="37"/>
        <v>F</v>
      </c>
      <c r="AV167" s="12" t="str">
        <f t="shared" si="38"/>
        <v>F</v>
      </c>
      <c r="AW167" s="12" t="str">
        <f t="shared" si="39"/>
        <v>F</v>
      </c>
      <c r="AX167" s="12" t="str">
        <f t="shared" si="40"/>
        <v>F</v>
      </c>
      <c r="AY167" s="12" t="str">
        <f t="shared" si="41"/>
        <v>F</v>
      </c>
      <c r="AZ167" s="12" t="str">
        <f t="shared" si="42"/>
        <v>F</v>
      </c>
      <c r="BB167" s="2" t="b">
        <f t="shared" si="43"/>
        <v>0</v>
      </c>
      <c r="BC167" s="2" t="b">
        <f t="shared" si="44"/>
        <v>0</v>
      </c>
    </row>
    <row r="168" spans="1:55" x14ac:dyDescent="0.3">
      <c r="B168" s="17" t="s">
        <v>373</v>
      </c>
      <c r="C168" s="18" t="s">
        <v>374</v>
      </c>
      <c r="D168" s="19"/>
      <c r="E168" s="17">
        <v>5</v>
      </c>
      <c r="F168" s="23"/>
      <c r="G168" s="24"/>
      <c r="H168" s="17"/>
      <c r="I168" s="18" t="s">
        <v>375</v>
      </c>
      <c r="J168" s="22" t="str">
        <f t="shared" si="30"/>
        <v/>
      </c>
      <c r="K168" s="17">
        <v>5</v>
      </c>
      <c r="Y168" s="2" t="s">
        <v>51</v>
      </c>
      <c r="AM168" s="2" t="s">
        <v>51</v>
      </c>
      <c r="AO168" s="12" t="str">
        <f t="shared" si="31"/>
        <v>F</v>
      </c>
      <c r="AP168" s="12" t="str">
        <f t="shared" si="32"/>
        <v>F</v>
      </c>
      <c r="AQ168" s="12" t="str">
        <f t="shared" si="33"/>
        <v>F</v>
      </c>
      <c r="AR168" s="12" t="str">
        <f t="shared" si="34"/>
        <v>F</v>
      </c>
      <c r="AS168" s="12" t="str">
        <f t="shared" si="35"/>
        <v>F</v>
      </c>
      <c r="AT168" s="12" t="str">
        <f t="shared" si="36"/>
        <v>F</v>
      </c>
      <c r="AU168" s="12" t="str">
        <f t="shared" si="37"/>
        <v>F</v>
      </c>
      <c r="AV168" s="12" t="str">
        <f t="shared" si="38"/>
        <v>F</v>
      </c>
      <c r="AW168" s="12" t="str">
        <f t="shared" si="39"/>
        <v>F</v>
      </c>
      <c r="AX168" s="12" t="str">
        <f t="shared" si="40"/>
        <v>F</v>
      </c>
      <c r="AY168" s="12" t="str">
        <f t="shared" si="41"/>
        <v>F</v>
      </c>
      <c r="AZ168" s="12" t="str">
        <f t="shared" si="42"/>
        <v>F</v>
      </c>
      <c r="BB168" s="2" t="b">
        <f t="shared" si="43"/>
        <v>0</v>
      </c>
      <c r="BC168" s="2" t="b">
        <f t="shared" si="44"/>
        <v>0</v>
      </c>
    </row>
    <row r="169" spans="1:55" ht="30" x14ac:dyDescent="0.3">
      <c r="A169" s="12"/>
      <c r="B169" s="17"/>
      <c r="C169" s="18" t="s">
        <v>376</v>
      </c>
      <c r="D169" s="19"/>
      <c r="E169" s="25"/>
      <c r="F169" s="23"/>
      <c r="G169" s="24"/>
      <c r="H169" s="17"/>
      <c r="I169" s="18" t="s">
        <v>377</v>
      </c>
      <c r="J169" s="22" t="str">
        <f t="shared" si="30"/>
        <v/>
      </c>
      <c r="K169" s="17">
        <f>E169</f>
        <v>0</v>
      </c>
      <c r="L169" s="12"/>
      <c r="M169" s="12"/>
      <c r="N169" s="2" t="s">
        <v>51</v>
      </c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 t="s">
        <v>51</v>
      </c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 t="str">
        <f t="shared" si="31"/>
        <v>W</v>
      </c>
      <c r="AP169" s="12" t="str">
        <f t="shared" si="32"/>
        <v>F</v>
      </c>
      <c r="AQ169" s="12" t="str">
        <f t="shared" si="33"/>
        <v>F</v>
      </c>
      <c r="AR169" s="12" t="str">
        <f t="shared" si="34"/>
        <v>F</v>
      </c>
      <c r="AS169" s="12" t="str">
        <f t="shared" si="35"/>
        <v>F</v>
      </c>
      <c r="AT169" s="12" t="str">
        <f t="shared" si="36"/>
        <v>F</v>
      </c>
      <c r="AU169" s="12" t="str">
        <f t="shared" si="37"/>
        <v>W</v>
      </c>
      <c r="AV169" s="12" t="str">
        <f t="shared" si="38"/>
        <v>F</v>
      </c>
      <c r="AW169" s="12" t="str">
        <f t="shared" si="39"/>
        <v>F</v>
      </c>
      <c r="AX169" s="12" t="str">
        <f t="shared" si="40"/>
        <v>F</v>
      </c>
      <c r="AY169" s="12" t="str">
        <f t="shared" si="41"/>
        <v>F</v>
      </c>
      <c r="AZ169" s="12" t="str">
        <f t="shared" si="42"/>
        <v>F</v>
      </c>
      <c r="BB169" s="2" t="b">
        <f t="shared" si="43"/>
        <v>0</v>
      </c>
      <c r="BC169" s="2" t="b">
        <f t="shared" si="44"/>
        <v>0</v>
      </c>
    </row>
    <row r="170" spans="1:55" ht="30" x14ac:dyDescent="0.3">
      <c r="A170" s="12"/>
      <c r="B170" s="17"/>
      <c r="C170" s="18" t="s">
        <v>378</v>
      </c>
      <c r="D170" s="19"/>
      <c r="E170" s="25"/>
      <c r="F170" s="23"/>
      <c r="G170" s="24"/>
      <c r="H170" s="17"/>
      <c r="I170" s="18" t="s">
        <v>379</v>
      </c>
      <c r="J170" s="22" t="str">
        <f t="shared" si="30"/>
        <v/>
      </c>
      <c r="K170" s="17">
        <f t="shared" ref="K170:K174" si="45">E170</f>
        <v>0</v>
      </c>
      <c r="L170" s="12"/>
      <c r="M170" s="12"/>
      <c r="N170" s="12"/>
      <c r="O170" s="12"/>
      <c r="P170" s="2" t="s">
        <v>51</v>
      </c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 t="s">
        <v>51</v>
      </c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 t="str">
        <f t="shared" si="31"/>
        <v>F</v>
      </c>
      <c r="AP170" s="12" t="str">
        <f t="shared" si="32"/>
        <v>W</v>
      </c>
      <c r="AQ170" s="12" t="str">
        <f t="shared" si="33"/>
        <v>F</v>
      </c>
      <c r="AR170" s="12" t="str">
        <f t="shared" si="34"/>
        <v>F</v>
      </c>
      <c r="AS170" s="12" t="str">
        <f t="shared" si="35"/>
        <v>F</v>
      </c>
      <c r="AT170" s="12" t="str">
        <f t="shared" si="36"/>
        <v>F</v>
      </c>
      <c r="AU170" s="12" t="str">
        <f t="shared" si="37"/>
        <v>F</v>
      </c>
      <c r="AV170" s="12" t="str">
        <f t="shared" si="38"/>
        <v>W</v>
      </c>
      <c r="AW170" s="12" t="str">
        <f t="shared" si="39"/>
        <v>F</v>
      </c>
      <c r="AX170" s="12" t="str">
        <f t="shared" si="40"/>
        <v>F</v>
      </c>
      <c r="AY170" s="12" t="str">
        <f t="shared" si="41"/>
        <v>F</v>
      </c>
      <c r="AZ170" s="12" t="str">
        <f t="shared" si="42"/>
        <v>F</v>
      </c>
      <c r="BB170" s="2" t="b">
        <f t="shared" si="43"/>
        <v>0</v>
      </c>
      <c r="BC170" s="2" t="b">
        <f t="shared" si="44"/>
        <v>0</v>
      </c>
    </row>
    <row r="171" spans="1:55" ht="45" x14ac:dyDescent="0.3">
      <c r="B171" s="17"/>
      <c r="C171" s="18" t="s">
        <v>380</v>
      </c>
      <c r="D171" s="19"/>
      <c r="E171" s="25"/>
      <c r="F171" s="23"/>
      <c r="G171" s="24"/>
      <c r="H171" s="17"/>
      <c r="I171" s="18" t="s">
        <v>381</v>
      </c>
      <c r="J171" s="22" t="str">
        <f t="shared" si="30"/>
        <v/>
      </c>
      <c r="K171" s="17">
        <f t="shared" si="45"/>
        <v>0</v>
      </c>
      <c r="R171" s="12" t="s">
        <v>51</v>
      </c>
      <c r="AF171" s="2" t="s">
        <v>51</v>
      </c>
      <c r="AO171" s="12" t="str">
        <f t="shared" si="31"/>
        <v>F</v>
      </c>
      <c r="AP171" s="12" t="str">
        <f t="shared" si="32"/>
        <v>F</v>
      </c>
      <c r="AQ171" s="12" t="str">
        <f t="shared" si="33"/>
        <v>W</v>
      </c>
      <c r="AR171" s="12" t="str">
        <f t="shared" si="34"/>
        <v>F</v>
      </c>
      <c r="AS171" s="12" t="str">
        <f t="shared" si="35"/>
        <v>F</v>
      </c>
      <c r="AT171" s="12" t="str">
        <f t="shared" si="36"/>
        <v>F</v>
      </c>
      <c r="AU171" s="12" t="str">
        <f t="shared" si="37"/>
        <v>F</v>
      </c>
      <c r="AV171" s="12" t="str">
        <f t="shared" si="38"/>
        <v>F</v>
      </c>
      <c r="AW171" s="12" t="str">
        <f t="shared" si="39"/>
        <v>W</v>
      </c>
      <c r="AX171" s="12" t="str">
        <f t="shared" si="40"/>
        <v>F</v>
      </c>
      <c r="AY171" s="12" t="str">
        <f t="shared" si="41"/>
        <v>F</v>
      </c>
      <c r="AZ171" s="12" t="str">
        <f t="shared" si="42"/>
        <v>F</v>
      </c>
      <c r="BB171" s="2" t="b">
        <f t="shared" si="43"/>
        <v>0</v>
      </c>
      <c r="BC171" s="2" t="b">
        <f t="shared" si="44"/>
        <v>0</v>
      </c>
    </row>
    <row r="172" spans="1:55" ht="45" x14ac:dyDescent="0.3">
      <c r="B172" s="17"/>
      <c r="C172" s="18" t="s">
        <v>382</v>
      </c>
      <c r="D172" s="19"/>
      <c r="E172" s="25"/>
      <c r="F172" s="23"/>
      <c r="G172" s="24"/>
      <c r="H172" s="17"/>
      <c r="I172" s="18" t="s">
        <v>383</v>
      </c>
      <c r="J172" s="22" t="str">
        <f t="shared" si="30"/>
        <v/>
      </c>
      <c r="K172" s="17">
        <f t="shared" si="45"/>
        <v>0</v>
      </c>
      <c r="T172" s="12" t="s">
        <v>51</v>
      </c>
      <c r="U172" s="12"/>
      <c r="V172" s="12" t="s">
        <v>51</v>
      </c>
      <c r="AH172" s="2" t="s">
        <v>51</v>
      </c>
      <c r="AJ172" s="2" t="s">
        <v>51</v>
      </c>
      <c r="AO172" s="12" t="str">
        <f t="shared" si="31"/>
        <v>F</v>
      </c>
      <c r="AP172" s="12" t="str">
        <f t="shared" si="32"/>
        <v>F</v>
      </c>
      <c r="AQ172" s="12" t="str">
        <f t="shared" si="33"/>
        <v>F</v>
      </c>
      <c r="AR172" s="12" t="str">
        <f t="shared" si="34"/>
        <v>W</v>
      </c>
      <c r="AS172" s="12" t="str">
        <f t="shared" si="35"/>
        <v>W</v>
      </c>
      <c r="AT172" s="12" t="str">
        <f t="shared" si="36"/>
        <v>F</v>
      </c>
      <c r="AU172" s="12" t="str">
        <f t="shared" si="37"/>
        <v>F</v>
      </c>
      <c r="AV172" s="12" t="str">
        <f t="shared" si="38"/>
        <v>F</v>
      </c>
      <c r="AW172" s="12" t="str">
        <f t="shared" si="39"/>
        <v>F</v>
      </c>
      <c r="AX172" s="12" t="str">
        <f t="shared" si="40"/>
        <v>W</v>
      </c>
      <c r="AY172" s="12" t="str">
        <f t="shared" si="41"/>
        <v>W</v>
      </c>
      <c r="AZ172" s="12" t="str">
        <f t="shared" si="42"/>
        <v>F</v>
      </c>
      <c r="BB172" s="2" t="b">
        <f t="shared" si="43"/>
        <v>0</v>
      </c>
      <c r="BC172" s="2" t="b">
        <f t="shared" si="44"/>
        <v>0</v>
      </c>
    </row>
    <row r="173" spans="1:55" ht="30" x14ac:dyDescent="0.3">
      <c r="B173" s="17"/>
      <c r="C173" s="18" t="s">
        <v>384</v>
      </c>
      <c r="D173" s="19"/>
      <c r="E173" s="25"/>
      <c r="F173" s="23"/>
      <c r="G173" s="24"/>
      <c r="H173" s="17"/>
      <c r="I173" s="18" t="s">
        <v>385</v>
      </c>
      <c r="J173" s="22" t="str">
        <f t="shared" si="30"/>
        <v/>
      </c>
      <c r="K173" s="17">
        <f t="shared" si="45"/>
        <v>0</v>
      </c>
      <c r="X173" s="2" t="s">
        <v>51</v>
      </c>
      <c r="AL173" s="2" t="s">
        <v>51</v>
      </c>
      <c r="AO173" s="12" t="str">
        <f t="shared" si="31"/>
        <v>F</v>
      </c>
      <c r="AP173" s="12" t="str">
        <f t="shared" si="32"/>
        <v>F</v>
      </c>
      <c r="AQ173" s="12" t="str">
        <f t="shared" si="33"/>
        <v>F</v>
      </c>
      <c r="AR173" s="12" t="str">
        <f t="shared" si="34"/>
        <v>F</v>
      </c>
      <c r="AS173" s="12" t="str">
        <f t="shared" si="35"/>
        <v>F</v>
      </c>
      <c r="AT173" s="12" t="str">
        <f t="shared" si="36"/>
        <v>W</v>
      </c>
      <c r="AU173" s="12" t="str">
        <f t="shared" si="37"/>
        <v>F</v>
      </c>
      <c r="AV173" s="12" t="str">
        <f t="shared" si="38"/>
        <v>F</v>
      </c>
      <c r="AW173" s="12" t="str">
        <f t="shared" si="39"/>
        <v>F</v>
      </c>
      <c r="AX173" s="12" t="str">
        <f t="shared" si="40"/>
        <v>F</v>
      </c>
      <c r="AY173" s="12" t="str">
        <f t="shared" si="41"/>
        <v>F</v>
      </c>
      <c r="AZ173" s="12" t="str">
        <f t="shared" si="42"/>
        <v>W</v>
      </c>
      <c r="BB173" s="2" t="b">
        <f t="shared" si="43"/>
        <v>0</v>
      </c>
      <c r="BC173" s="2" t="b">
        <f t="shared" si="44"/>
        <v>0</v>
      </c>
    </row>
    <row r="174" spans="1:55" ht="30" x14ac:dyDescent="0.3">
      <c r="B174" s="17"/>
      <c r="C174" s="18" t="s">
        <v>386</v>
      </c>
      <c r="D174" s="19"/>
      <c r="E174" s="25"/>
      <c r="F174" s="23"/>
      <c r="G174" s="24"/>
      <c r="H174" s="17"/>
      <c r="I174" s="18" t="s">
        <v>387</v>
      </c>
      <c r="J174" s="22" t="str">
        <f t="shared" si="30"/>
        <v/>
      </c>
      <c r="K174" s="17">
        <f t="shared" si="45"/>
        <v>0</v>
      </c>
      <c r="Y174" s="2" t="s">
        <v>51</v>
      </c>
      <c r="AM174" s="2" t="s">
        <v>51</v>
      </c>
      <c r="AO174" s="12" t="str">
        <f t="shared" si="31"/>
        <v>F</v>
      </c>
      <c r="AP174" s="12" t="str">
        <f t="shared" si="32"/>
        <v>F</v>
      </c>
      <c r="AQ174" s="12" t="str">
        <f t="shared" si="33"/>
        <v>F</v>
      </c>
      <c r="AR174" s="12" t="str">
        <f t="shared" si="34"/>
        <v>F</v>
      </c>
      <c r="AS174" s="12" t="str">
        <f t="shared" si="35"/>
        <v>F</v>
      </c>
      <c r="AT174" s="12" t="str">
        <f t="shared" si="36"/>
        <v>F</v>
      </c>
      <c r="AU174" s="12" t="str">
        <f t="shared" si="37"/>
        <v>F</v>
      </c>
      <c r="AV174" s="12" t="str">
        <f t="shared" si="38"/>
        <v>F</v>
      </c>
      <c r="AW174" s="12" t="str">
        <f t="shared" si="39"/>
        <v>F</v>
      </c>
      <c r="AX174" s="12" t="str">
        <f t="shared" si="40"/>
        <v>F</v>
      </c>
      <c r="AY174" s="12" t="str">
        <f t="shared" si="41"/>
        <v>F</v>
      </c>
      <c r="AZ174" s="12" t="str">
        <f t="shared" si="42"/>
        <v>F</v>
      </c>
      <c r="BB174" s="2" t="b">
        <f t="shared" si="43"/>
        <v>0</v>
      </c>
      <c r="BC174" s="2" t="b">
        <f t="shared" si="44"/>
        <v>0</v>
      </c>
    </row>
  </sheetData>
  <mergeCells count="10">
    <mergeCell ref="BE11:BG12"/>
    <mergeCell ref="B13:E13"/>
    <mergeCell ref="H13:K13"/>
    <mergeCell ref="BE13:BG13"/>
    <mergeCell ref="A1:J1"/>
    <mergeCell ref="C7:I7"/>
    <mergeCell ref="BE7:BG7"/>
    <mergeCell ref="BE9:BG9"/>
    <mergeCell ref="E10:G10"/>
    <mergeCell ref="BE10:BG10"/>
  </mergeCells>
  <conditionalFormatting sqref="B15:E168 B169:B174 D169:E174">
    <cfRule type="expression" dxfId="7" priority="7">
      <formula>$BB15="P"</formula>
    </cfRule>
    <cfRule type="expression" dxfId="6" priority="8">
      <formula>$BB15="W"</formula>
    </cfRule>
  </conditionalFormatting>
  <conditionalFormatting sqref="C169:C174">
    <cfRule type="expression" dxfId="5" priority="3">
      <formula>#REF!="P"</formula>
    </cfRule>
    <cfRule type="expression" dxfId="4" priority="4">
      <formula>#REF!="W"</formula>
    </cfRule>
  </conditionalFormatting>
  <conditionalFormatting sqref="H15:K168 H169:H174 J169:K174">
    <cfRule type="expression" dxfId="3" priority="5">
      <formula>$BC15="W"</formula>
    </cfRule>
    <cfRule type="expression" dxfId="2" priority="6">
      <formula>$BC15="P"</formula>
    </cfRule>
  </conditionalFormatting>
  <conditionalFormatting sqref="I169:I174">
    <cfRule type="expression" dxfId="1" priority="1">
      <formula>#REF!="W"</formula>
    </cfRule>
    <cfRule type="expression" dxfId="0" priority="2">
      <formula>#REF!="P"</formula>
    </cfRule>
  </conditionalFormatting>
  <dataValidations count="1">
    <dataValidation type="list" allowBlank="1" showInputMessage="1" showErrorMessage="1" sqref="C7:D7" xr:uid="{BD0061C3-A116-421B-8ADC-6F87CBF2FF83}">
      <formula1>$AA$1:$AA$6</formula1>
    </dataValidation>
  </dataValidations>
  <pageMargins left="0.7" right="0.7" top="0.78740157499999996" bottom="0.78740157499999996" header="0.3" footer="0.3"/>
  <pageSetup paperSize="8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Äquivalenztabelle interaktiv</vt:lpstr>
      <vt:lpstr>'Äquivalenztabelle interaktiv'!Druckbereich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Thieme, Karl-Konstantin</dc:creator>
  <cp:lastModifiedBy>Thieme, Karl-Konstantin</cp:lastModifiedBy>
  <dcterms:created xsi:type="dcterms:W3CDTF">2025-05-07T12:16:38Z</dcterms:created>
  <dcterms:modified xsi:type="dcterms:W3CDTF">2025-05-12T08:57:38Z</dcterms:modified>
</cp:coreProperties>
</file>