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ujawsksa\Nextcloud\CAMINO_backup_24082026\03_Ausschreibung\2026\Bewerbungsunterlagen_2024\"/>
    </mc:Choice>
  </mc:AlternateContent>
  <xr:revisionPtr revIDLastSave="0" documentId="13_ncr:1_{3B2CCB09-625B-4C8F-A1A8-D2BB031920D6}" xr6:coauthVersionLast="47" xr6:coauthVersionMax="47" xr10:uidLastSave="{00000000-0000-0000-0000-000000000000}"/>
  <bookViews>
    <workbookView xWindow="420" yWindow="690" windowWidth="27615" windowHeight="15510" xr2:uid="{00000000-000D-0000-FFFF-FFFF00000000}"/>
  </bookViews>
  <sheets>
    <sheet name="TITLE_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D6" i="1"/>
  <c r="J14" i="1"/>
  <c r="I14" i="1"/>
  <c r="H14" i="1"/>
  <c r="G14" i="1"/>
  <c r="F14" i="1"/>
  <c r="D14" i="1"/>
  <c r="J12" i="1"/>
  <c r="I12" i="1"/>
  <c r="H12" i="1"/>
  <c r="G12" i="1"/>
  <c r="F12" i="1"/>
  <c r="D12" i="1"/>
  <c r="J6" i="1"/>
  <c r="I6" i="1"/>
  <c r="H6" i="1"/>
  <c r="G6" i="1"/>
  <c r="G15" i="1" s="1"/>
  <c r="F6" i="1"/>
  <c r="F15" i="1" s="1"/>
  <c r="D15" i="1" l="1"/>
  <c r="H15" i="1"/>
  <c r="I15" i="1"/>
  <c r="J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Jungke, Peggy</author>
  </authors>
  <commentList>
    <comment ref="B8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Jungke, Peggy:</t>
        </r>
        <r>
          <rPr>
            <sz val="9"/>
            <color indexed="81"/>
            <rFont val="Segoe UI"/>
            <family val="2"/>
          </rPr>
          <t xml:space="preserve">
Verbrauchsmaterial im Labor (Chemikalien, Glaswaren)
</t>
        </r>
      </text>
    </comment>
    <comment ref="B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Jungke, Peggy:</t>
        </r>
        <r>
          <rPr>
            <sz val="9"/>
            <color indexed="81"/>
            <rFont val="Segoe UI"/>
            <family val="2"/>
          </rPr>
          <t xml:space="preserve">
z.B Publikationskosten</t>
        </r>
      </text>
    </comment>
  </commentList>
</comments>
</file>

<file path=xl/sharedStrings.xml><?xml version="1.0" encoding="utf-8"?>
<sst xmlns="http://schemas.openxmlformats.org/spreadsheetml/2006/main" count="23" uniqueCount="23">
  <si>
    <t>Jahr 1</t>
  </si>
  <si>
    <t>Jahr 2</t>
  </si>
  <si>
    <t>Jahr 3</t>
  </si>
  <si>
    <t>Jahr 4</t>
  </si>
  <si>
    <t>Jahr 5</t>
  </si>
  <si>
    <t>Position</t>
  </si>
  <si>
    <t>Kostenkategorie</t>
  </si>
  <si>
    <t>Total in Euro</t>
  </si>
  <si>
    <t>Beschäftigte E1 - E11</t>
  </si>
  <si>
    <t>Vergabe von Aufträgen</t>
  </si>
  <si>
    <t>Sachausgaben</t>
  </si>
  <si>
    <t>Weitere Sachausgabe I</t>
  </si>
  <si>
    <t>Dienstreisen Inland</t>
  </si>
  <si>
    <t>Dienstreisen Ausland</t>
  </si>
  <si>
    <t>SUMME B</t>
  </si>
  <si>
    <t>Investitionen</t>
  </si>
  <si>
    <t>SUMME C</t>
  </si>
  <si>
    <t>Total Direkte Kosten</t>
  </si>
  <si>
    <t>SUMME Personal</t>
  </si>
  <si>
    <t>Differenz</t>
  </si>
  <si>
    <t>Budgetplan</t>
  </si>
  <si>
    <t>Beschäftigte E12 - E15 (inkl. ACS)</t>
  </si>
  <si>
    <t>max. Kosten pro Jahr 130.000 €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</si>
</sst>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\-[$€-2]\ * #,##0.00_-;_-[$€-2]\ * &quot;-&quot;??_-;_-@_-"/>
    <numFmt numFmtId="165" formatCode="_-* #,##0.00\ [$€-407]_-;\-* #,##0.00\ [$€-407]_-;_-* &quot;-&quot;??\ [$€-407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164" fontId="0" fillId="0" borderId="1" xfId="0" applyNumberFormat="1" applyFont="1" applyBorder="1"/>
    <xf numFmtId="165" fontId="0" fillId="0" borderId="0" xfId="0" applyNumberFormat="1"/>
    <xf numFmtId="164" fontId="0" fillId="2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Border="1"/>
    <xf numFmtId="0" fontId="1" fillId="0" borderId="0" xfId="0" applyFont="1"/>
    <xf numFmtId="164" fontId="2" fillId="2" borderId="4" xfId="0" applyNumberFormat="1" applyFont="1" applyFill="1" applyBorder="1"/>
    <xf numFmtId="164" fontId="2" fillId="0" borderId="2" xfId="0" applyNumberFormat="1" applyFont="1" applyBorder="1"/>
    <xf numFmtId="0" fontId="0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Standard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F2" sqref="F2"/>
    </sheetView>
  </sheetViews>
  <sheetFormatPr baseColWidth="10" defaultRowHeight="15" x14ac:dyDescent="0.25"/>
  <cols>
    <col min="3" max="3" width="19.28515625" customWidth="1"/>
    <col min="4" max="4" width="16.140625" customWidth="1"/>
    <col min="5" max="5" width="4.140625" customWidth="1"/>
    <col min="6" max="10" width="14" bestFit="1" customWidth="1"/>
  </cols>
  <sheetData>
    <row r="1" spans="1:10" ht="15.75" x14ac:dyDescent="0.25">
      <c r="A1" s="1" t="s">
        <v>20</v>
      </c>
    </row>
    <row r="2" spans="1:10" x14ac:dyDescent="0.25">
      <c r="F2" s="11" t="s">
        <v>22</v>
      </c>
      <c r="G2" s="2"/>
      <c r="H2" s="2"/>
      <c r="I2" s="2"/>
      <c r="J2" s="2"/>
    </row>
    <row r="3" spans="1:10" ht="15.75" x14ac:dyDescent="0.25">
      <c r="A3" s="3" t="s">
        <v>5</v>
      </c>
      <c r="B3" s="15" t="s">
        <v>6</v>
      </c>
      <c r="C3" s="15"/>
      <c r="D3" s="4" t="s">
        <v>7</v>
      </c>
      <c r="E3" s="2"/>
      <c r="F3" s="3" t="s">
        <v>0</v>
      </c>
      <c r="G3" s="3" t="s">
        <v>1</v>
      </c>
      <c r="H3" s="3" t="s">
        <v>2</v>
      </c>
      <c r="I3" s="3" t="s">
        <v>3</v>
      </c>
      <c r="J3" s="3" t="s">
        <v>4</v>
      </c>
    </row>
    <row r="4" spans="1:10" ht="15.75" x14ac:dyDescent="0.25">
      <c r="A4" s="5">
        <v>812</v>
      </c>
      <c r="B4" s="14" t="s">
        <v>21</v>
      </c>
      <c r="C4" s="14"/>
      <c r="D4" s="6"/>
      <c r="E4" s="7"/>
      <c r="F4" s="6"/>
      <c r="G4" s="6"/>
      <c r="H4" s="6"/>
      <c r="I4" s="6"/>
      <c r="J4" s="6"/>
    </row>
    <row r="5" spans="1:10" ht="15.75" x14ac:dyDescent="0.25">
      <c r="A5" s="5">
        <v>817</v>
      </c>
      <c r="B5" s="14" t="s">
        <v>8</v>
      </c>
      <c r="C5" s="14"/>
      <c r="D5" s="6"/>
      <c r="E5" s="7"/>
      <c r="F5" s="6"/>
      <c r="G5" s="6"/>
      <c r="H5" s="6"/>
      <c r="I5" s="6"/>
      <c r="J5" s="6"/>
    </row>
    <row r="6" spans="1:10" ht="15.75" x14ac:dyDescent="0.25">
      <c r="A6" s="3">
        <v>824</v>
      </c>
      <c r="B6" s="15" t="s">
        <v>18</v>
      </c>
      <c r="C6" s="15"/>
      <c r="D6" s="8">
        <f>D4+D5</f>
        <v>0</v>
      </c>
      <c r="E6" s="7"/>
      <c r="F6" s="8">
        <f t="shared" ref="F6:J6" si="0">F4+F5</f>
        <v>0</v>
      </c>
      <c r="G6" s="8">
        <f t="shared" si="0"/>
        <v>0</v>
      </c>
      <c r="H6" s="8">
        <f t="shared" si="0"/>
        <v>0</v>
      </c>
      <c r="I6" s="8">
        <f t="shared" si="0"/>
        <v>0</v>
      </c>
      <c r="J6" s="8">
        <f t="shared" si="0"/>
        <v>0</v>
      </c>
    </row>
    <row r="7" spans="1:10" ht="15.75" x14ac:dyDescent="0.25">
      <c r="A7" s="5">
        <v>835</v>
      </c>
      <c r="B7" s="14" t="s">
        <v>9</v>
      </c>
      <c r="C7" s="14"/>
      <c r="D7" s="6"/>
      <c r="E7" s="7"/>
      <c r="F7" s="6"/>
      <c r="G7" s="6"/>
      <c r="H7" s="6"/>
      <c r="I7" s="6"/>
      <c r="J7" s="6"/>
    </row>
    <row r="8" spans="1:10" ht="15.75" x14ac:dyDescent="0.25">
      <c r="A8" s="5">
        <v>838</v>
      </c>
      <c r="B8" s="14" t="s">
        <v>10</v>
      </c>
      <c r="C8" s="14"/>
      <c r="D8" s="6"/>
      <c r="E8" s="7"/>
      <c r="F8" s="6"/>
      <c r="G8" s="6"/>
      <c r="H8" s="6"/>
      <c r="I8" s="6"/>
      <c r="J8" s="6"/>
    </row>
    <row r="9" spans="1:10" ht="15.75" x14ac:dyDescent="0.25">
      <c r="A9" s="5">
        <v>841</v>
      </c>
      <c r="B9" s="14" t="s">
        <v>11</v>
      </c>
      <c r="C9" s="14"/>
      <c r="D9" s="6"/>
      <c r="E9" s="7"/>
      <c r="F9" s="6"/>
      <c r="G9" s="6"/>
      <c r="H9" s="6"/>
      <c r="I9" s="6"/>
      <c r="J9" s="6"/>
    </row>
    <row r="10" spans="1:10" ht="15.75" x14ac:dyDescent="0.25">
      <c r="A10" s="5">
        <v>844</v>
      </c>
      <c r="B10" s="14" t="s">
        <v>12</v>
      </c>
      <c r="C10" s="14"/>
      <c r="D10" s="6"/>
      <c r="E10" s="7"/>
      <c r="F10" s="6"/>
      <c r="G10" s="6"/>
      <c r="H10" s="6"/>
      <c r="I10" s="6"/>
      <c r="J10" s="6"/>
    </row>
    <row r="11" spans="1:10" ht="15.75" x14ac:dyDescent="0.25">
      <c r="A11" s="5">
        <v>845</v>
      </c>
      <c r="B11" s="14" t="s">
        <v>13</v>
      </c>
      <c r="C11" s="14"/>
      <c r="D11" s="6"/>
      <c r="E11" s="7"/>
      <c r="F11" s="6"/>
      <c r="G11" s="6"/>
      <c r="H11" s="6"/>
      <c r="I11" s="6"/>
      <c r="J11" s="6"/>
    </row>
    <row r="12" spans="1:10" ht="15.75" x14ac:dyDescent="0.25">
      <c r="A12" s="3">
        <v>847</v>
      </c>
      <c r="B12" s="15" t="s">
        <v>14</v>
      </c>
      <c r="C12" s="15"/>
      <c r="D12" s="9">
        <f>SUM(D7:D11)</f>
        <v>0</v>
      </c>
      <c r="E12" s="7"/>
      <c r="F12" s="9">
        <f t="shared" ref="F12:J12" si="1">SUM(F7:F11)</f>
        <v>0</v>
      </c>
      <c r="G12" s="9">
        <f t="shared" si="1"/>
        <v>0</v>
      </c>
      <c r="H12" s="9">
        <f t="shared" si="1"/>
        <v>0</v>
      </c>
      <c r="I12" s="9">
        <f t="shared" si="1"/>
        <v>0</v>
      </c>
      <c r="J12" s="9">
        <f t="shared" si="1"/>
        <v>0</v>
      </c>
    </row>
    <row r="13" spans="1:10" ht="15.75" x14ac:dyDescent="0.25">
      <c r="A13" s="5">
        <v>850</v>
      </c>
      <c r="B13" s="14" t="s">
        <v>15</v>
      </c>
      <c r="C13" s="14"/>
      <c r="D13" s="6"/>
      <c r="E13" s="7"/>
      <c r="F13" s="6"/>
      <c r="G13" s="6"/>
      <c r="H13" s="6"/>
      <c r="I13" s="6"/>
      <c r="J13" s="6"/>
    </row>
    <row r="14" spans="1:10" ht="15.75" x14ac:dyDescent="0.25">
      <c r="A14" s="5">
        <v>850</v>
      </c>
      <c r="B14" s="17" t="s">
        <v>16</v>
      </c>
      <c r="C14" s="17"/>
      <c r="D14" s="10">
        <f>D13</f>
        <v>0</v>
      </c>
      <c r="E14" s="7"/>
      <c r="F14" s="10">
        <f t="shared" ref="F14:J14" si="2">F13</f>
        <v>0</v>
      </c>
      <c r="G14" s="10">
        <f t="shared" si="2"/>
        <v>0</v>
      </c>
      <c r="H14" s="10">
        <f t="shared" si="2"/>
        <v>0</v>
      </c>
      <c r="I14" s="10">
        <f t="shared" si="2"/>
        <v>0</v>
      </c>
      <c r="J14" s="10">
        <f t="shared" si="2"/>
        <v>0</v>
      </c>
    </row>
    <row r="15" spans="1:10" ht="16.5" thickBot="1" x14ac:dyDescent="0.3">
      <c r="A15" s="3"/>
      <c r="B15" s="15" t="s">
        <v>17</v>
      </c>
      <c r="C15" s="15"/>
      <c r="D15" s="12">
        <f>SUM(D6,D12,D14)</f>
        <v>0</v>
      </c>
      <c r="E15" s="7"/>
      <c r="F15" s="9">
        <f t="shared" ref="F15:J15" si="3">SUM(F6,F12,F14)</f>
        <v>0</v>
      </c>
      <c r="G15" s="9">
        <f t="shared" si="3"/>
        <v>0</v>
      </c>
      <c r="H15" s="9">
        <f t="shared" si="3"/>
        <v>0</v>
      </c>
      <c r="I15" s="9">
        <f t="shared" si="3"/>
        <v>0</v>
      </c>
      <c r="J15" s="9">
        <f t="shared" si="3"/>
        <v>0</v>
      </c>
    </row>
    <row r="16" spans="1:10" ht="16.5" thickBot="1" x14ac:dyDescent="0.3">
      <c r="B16" s="15" t="s">
        <v>19</v>
      </c>
      <c r="C16" s="16"/>
      <c r="D16" s="13">
        <f>(5*130000)-D15</f>
        <v>650000</v>
      </c>
    </row>
    <row r="24" spans="5:5" x14ac:dyDescent="0.25">
      <c r="E24" s="11"/>
    </row>
  </sheetData>
  <mergeCells count="14">
    <mergeCell ref="B16:C16"/>
    <mergeCell ref="B15:C15"/>
    <mergeCell ref="B9:C9"/>
    <mergeCell ref="B10:C10"/>
    <mergeCell ref="B11:C11"/>
    <mergeCell ref="B12:C12"/>
    <mergeCell ref="B13:C13"/>
    <mergeCell ref="B14:C14"/>
    <mergeCell ref="B8:C8"/>
    <mergeCell ref="B3:C3"/>
    <mergeCell ref="B4:C4"/>
    <mergeCell ref="B5:C5"/>
    <mergeCell ref="B6:C6"/>
    <mergeCell ref="B7:C7"/>
  </mergeCells>
  <conditionalFormatting sqref="D1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TITLE_Budget</vt:lpstr>
    </vt:vector>
  </TitlesOfParts>
  <Company>Universitätsklinik Carl Gustav Carus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Jungke, Peggy</dc:creator>
  <cp:lastModifiedBy>Kujawski, Satu</cp:lastModifiedBy>
  <dcterms:created xsi:type="dcterms:W3CDTF">2023-01-06T14:30:39Z</dcterms:created>
  <dcterms:modified xsi:type="dcterms:W3CDTF">2026-09-16T07:57:51Z</dcterms:modified>
</cp:coreProperties>
</file>